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mergency Services Grant\2016-2017 ESG\"/>
    </mc:Choice>
  </mc:AlternateContent>
  <bookViews>
    <workbookView xWindow="0" yWindow="0" windowWidth="23040" windowHeight="8544" tabRatio="954" activeTab="3"/>
  </bookViews>
  <sheets>
    <sheet name="Instructions" sheetId="6" r:id="rId1"/>
    <sheet name="1. ESG Request Grand Total" sheetId="1" r:id="rId2"/>
    <sheet name="2. Street Outreach" sheetId="2" r:id="rId3"/>
    <sheet name="3a. Emergency Shelter 1" sheetId="7" r:id="rId4"/>
    <sheet name="3b. Emergency Shelter 2" sheetId="11" r:id="rId5"/>
    <sheet name="3c. Emergency Shelter 3" sheetId="12" r:id="rId6"/>
    <sheet name="3d. Emergency Shelter 4" sheetId="13" r:id="rId7"/>
    <sheet name="4. Rapid Re-Housing" sheetId="9" r:id="rId8"/>
    <sheet name="5. Homelessness Prevention" sheetId="10" r:id="rId9"/>
  </sheets>
  <definedNames>
    <definedName name="_xlnm.Print_Area" localSheetId="1">'1. ESG Request Grand Total'!$B$2:$K$16</definedName>
    <definedName name="_xlnm.Print_Area" localSheetId="2">'2. Street Outreach'!$B$2:$G$41</definedName>
    <definedName name="_xlnm.Print_Area" localSheetId="3">'3a. Emergency Shelter 1'!$B$2:$H$44</definedName>
    <definedName name="_xlnm.Print_Area" localSheetId="4">'3b. Emergency Shelter 2'!$B$2:$H$44</definedName>
    <definedName name="_xlnm.Print_Area" localSheetId="5">'3c. Emergency Shelter 3'!$B$2:$H$44</definedName>
    <definedName name="_xlnm.Print_Area" localSheetId="6">'3d. Emergency Shelter 4'!$B$2:$H$44</definedName>
    <definedName name="_xlnm.Print_Area" localSheetId="7">'4. Rapid Re-Housing'!$B$2:$I$44</definedName>
    <definedName name="_xlnm.Print_Area" localSheetId="8">'5. Homelessness Prevention'!$B$2:$I$44</definedName>
    <definedName name="_xlnm.Print_Area" localSheetId="0">Instructions!$B$2:$T$114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3" l="1"/>
  <c r="F42" i="13" s="1"/>
  <c r="E40" i="13"/>
  <c r="E42" i="13" s="1"/>
  <c r="D40" i="13"/>
  <c r="D41" i="13" s="1"/>
  <c r="C40" i="13"/>
  <c r="G39" i="13"/>
  <c r="G38" i="13"/>
  <c r="G36" i="13"/>
  <c r="G35" i="13"/>
  <c r="G34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C12" i="13"/>
  <c r="C7" i="13"/>
  <c r="D41" i="12"/>
  <c r="F40" i="12"/>
  <c r="F42" i="12" s="1"/>
  <c r="E40" i="12"/>
  <c r="E42" i="12" s="1"/>
  <c r="D40" i="12"/>
  <c r="C40" i="12"/>
  <c r="G39" i="12"/>
  <c r="G38" i="12"/>
  <c r="G36" i="12"/>
  <c r="G35" i="12"/>
  <c r="G34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C12" i="12"/>
  <c r="C7" i="12"/>
  <c r="F40" i="11"/>
  <c r="F42" i="11" s="1"/>
  <c r="E40" i="11"/>
  <c r="E42" i="11" s="1"/>
  <c r="D40" i="11"/>
  <c r="D41" i="11" s="1"/>
  <c r="C40" i="11"/>
  <c r="G39" i="11"/>
  <c r="G38" i="11"/>
  <c r="G36" i="11"/>
  <c r="G35" i="11"/>
  <c r="G34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C12" i="11"/>
  <c r="C7" i="11"/>
  <c r="G26" i="7"/>
  <c r="H39" i="10"/>
  <c r="H38" i="10"/>
  <c r="H37" i="10"/>
  <c r="H36" i="10"/>
  <c r="F42" i="9"/>
  <c r="G40" i="9"/>
  <c r="G42" i="9" s="1"/>
  <c r="F40" i="9"/>
  <c r="E40" i="9"/>
  <c r="D40" i="9"/>
  <c r="C40" i="9"/>
  <c r="H39" i="9"/>
  <c r="H38" i="9"/>
  <c r="H37" i="9"/>
  <c r="H36" i="9"/>
  <c r="G39" i="7"/>
  <c r="G38" i="7"/>
  <c r="F40" i="7"/>
  <c r="E40" i="7"/>
  <c r="D40" i="7"/>
  <c r="C40" i="7"/>
  <c r="E37" i="2"/>
  <c r="D37" i="2"/>
  <c r="C37" i="2"/>
  <c r="C7" i="10"/>
  <c r="C7" i="9"/>
  <c r="C7" i="7"/>
  <c r="G40" i="7" l="1"/>
  <c r="D42" i="12"/>
  <c r="C41" i="13"/>
  <c r="C42" i="13" s="1"/>
  <c r="C41" i="12"/>
  <c r="G41" i="12" s="1"/>
  <c r="C41" i="11"/>
  <c r="G41" i="11" s="1"/>
  <c r="G40" i="12"/>
  <c r="D42" i="13"/>
  <c r="G40" i="13"/>
  <c r="G40" i="11"/>
  <c r="D42" i="11"/>
  <c r="H40" i="9"/>
  <c r="C11" i="10"/>
  <c r="G42" i="13" l="1"/>
  <c r="G44" i="13" s="1"/>
  <c r="G41" i="13"/>
  <c r="C42" i="12"/>
  <c r="G42" i="12" s="1"/>
  <c r="G44" i="12" s="1"/>
  <c r="C42" i="11"/>
  <c r="G42" i="11" s="1"/>
  <c r="G44" i="11" s="1"/>
  <c r="C11" i="9"/>
  <c r="C12" i="7"/>
  <c r="C11" i="2"/>
  <c r="F36" i="2" l="1"/>
  <c r="F35" i="2" l="1"/>
  <c r="F33" i="2"/>
  <c r="F32" i="2"/>
  <c r="F31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G36" i="7"/>
  <c r="G35" i="7"/>
  <c r="G34" i="7"/>
  <c r="G32" i="7"/>
  <c r="G31" i="7"/>
  <c r="G30" i="7"/>
  <c r="G29" i="7"/>
  <c r="G28" i="7"/>
  <c r="G27" i="7"/>
  <c r="G25" i="7"/>
  <c r="G24" i="7"/>
  <c r="G23" i="7"/>
  <c r="G22" i="7"/>
  <c r="G21" i="7"/>
  <c r="G20" i="7"/>
  <c r="G19" i="7"/>
  <c r="G18" i="7"/>
  <c r="G17" i="7"/>
  <c r="H34" i="9"/>
  <c r="H33" i="9"/>
  <c r="H32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34" i="10"/>
  <c r="H33" i="10"/>
  <c r="H32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C41" i="7" l="1"/>
  <c r="G40" i="10"/>
  <c r="G42" i="10" s="1"/>
  <c r="J15" i="1" s="1"/>
  <c r="F40" i="10"/>
  <c r="F42" i="10" s="1"/>
  <c r="I15" i="1" s="1"/>
  <c r="E40" i="10"/>
  <c r="D40" i="10"/>
  <c r="C40" i="10"/>
  <c r="D41" i="9"/>
  <c r="D42" i="9" s="1"/>
  <c r="J14" i="1"/>
  <c r="F42" i="7"/>
  <c r="J13" i="1" s="1"/>
  <c r="E42" i="7"/>
  <c r="I13" i="1" s="1"/>
  <c r="H40" i="10" l="1"/>
  <c r="E42" i="10"/>
  <c r="D41" i="10"/>
  <c r="D42" i="10" s="1"/>
  <c r="F15" i="1" s="1"/>
  <c r="C42" i="7"/>
  <c r="I14" i="1"/>
  <c r="C41" i="9"/>
  <c r="C42" i="9" s="1"/>
  <c r="C41" i="10"/>
  <c r="C42" i="10" s="1"/>
  <c r="F14" i="1"/>
  <c r="E41" i="10"/>
  <c r="E41" i="9"/>
  <c r="E42" i="9" s="1"/>
  <c r="D41" i="7"/>
  <c r="D42" i="7" s="1"/>
  <c r="D13" i="1" s="1"/>
  <c r="H42" i="10" l="1"/>
  <c r="H44" i="10" s="1"/>
  <c r="E15" i="1"/>
  <c r="H42" i="9"/>
  <c r="H44" i="9" s="1"/>
  <c r="G41" i="7"/>
  <c r="H41" i="10"/>
  <c r="E14" i="1"/>
  <c r="C13" i="1"/>
  <c r="G42" i="7"/>
  <c r="G44" i="7" s="1"/>
  <c r="H41" i="9"/>
  <c r="G14" i="1"/>
  <c r="F16" i="1"/>
  <c r="G15" i="1"/>
  <c r="C7" i="2"/>
  <c r="C38" i="2"/>
  <c r="E16" i="1" l="1"/>
  <c r="H14" i="1"/>
  <c r="K14" i="1" s="1"/>
  <c r="H15" i="1"/>
  <c r="K15" i="1" s="1"/>
  <c r="C16" i="1"/>
  <c r="H13" i="1"/>
  <c r="K13" i="1" s="1"/>
  <c r="G16" i="1"/>
  <c r="F38" i="2"/>
  <c r="F37" i="2"/>
  <c r="E39" i="2"/>
  <c r="J12" i="1" s="1"/>
  <c r="J16" i="1" s="1"/>
  <c r="D39" i="2"/>
  <c r="I12" i="1" s="1"/>
  <c r="I16" i="1" s="1"/>
  <c r="C39" i="2"/>
  <c r="H12" i="1" s="1"/>
  <c r="D16" i="1" l="1"/>
  <c r="F39" i="2"/>
  <c r="F41" i="2" s="1"/>
  <c r="K16" i="1" l="1"/>
  <c r="H16" i="1"/>
</calcChain>
</file>

<file path=xl/sharedStrings.xml><?xml version="1.0" encoding="utf-8"?>
<sst xmlns="http://schemas.openxmlformats.org/spreadsheetml/2006/main" count="395" uniqueCount="138">
  <si>
    <t>HMIS</t>
  </si>
  <si>
    <t>Expense</t>
  </si>
  <si>
    <t>Street Outreach Budget</t>
  </si>
  <si>
    <t>Cash Match</t>
  </si>
  <si>
    <t>Total Cost</t>
  </si>
  <si>
    <t>Essential Services</t>
  </si>
  <si>
    <t>Shelter Operations</t>
  </si>
  <si>
    <t>Furnishings</t>
  </si>
  <si>
    <t>Insurance</t>
  </si>
  <si>
    <t>Rapid Re-Housing Budget</t>
  </si>
  <si>
    <t>Homelessness Prevention Budget</t>
  </si>
  <si>
    <t>Organization:</t>
  </si>
  <si>
    <t>TOTAL</t>
  </si>
  <si>
    <t>Projected number of individuals served:</t>
  </si>
  <si>
    <t>Projected number of families served:</t>
  </si>
  <si>
    <t>Medium Term Rental Assistance (3-15 months)</t>
  </si>
  <si>
    <t>RFP Budget Summary Sheet</t>
  </si>
  <si>
    <t>SUBTOTAL</t>
  </si>
  <si>
    <t>Total ESG Funds Request</t>
  </si>
  <si>
    <t>TOTALS</t>
  </si>
  <si>
    <t xml:space="preserve">Budget Instructions: </t>
  </si>
  <si>
    <t>Fill in GREEN Cells with information about your project and budget</t>
  </si>
  <si>
    <t xml:space="preserve">Total Cash Match </t>
  </si>
  <si>
    <t>TOTAL ALL FUNDS</t>
  </si>
  <si>
    <t>Component Budgets 
(including HMIS 2%)</t>
  </si>
  <si>
    <t>Funds Requested</t>
  </si>
  <si>
    <t>Non-Cash Match</t>
  </si>
  <si>
    <t>Source of Match (Indicate C: Cash or NC: Non-Cash)</t>
  </si>
  <si>
    <t>Funds Requested - Essential Services</t>
  </si>
  <si>
    <t>Subrecipient Program Operations</t>
  </si>
  <si>
    <t>Program Salary</t>
  </si>
  <si>
    <t>Payroll Taxes</t>
  </si>
  <si>
    <t>Fringe Benefits</t>
  </si>
  <si>
    <t>Maintenance (Minor or Routine)</t>
  </si>
  <si>
    <t xml:space="preserve">Rent </t>
  </si>
  <si>
    <t xml:space="preserve">Security </t>
  </si>
  <si>
    <t>Utilities (including fuel)</t>
  </si>
  <si>
    <t>Equipment/Furnishings</t>
  </si>
  <si>
    <t>Printing</t>
  </si>
  <si>
    <t xml:space="preserve">Food </t>
  </si>
  <si>
    <t xml:space="preserve">Supplies </t>
  </si>
  <si>
    <t>Staff Travel</t>
  </si>
  <si>
    <t>Telephone</t>
  </si>
  <si>
    <t>Internet Service</t>
  </si>
  <si>
    <t>Client Level Assistance</t>
  </si>
  <si>
    <t>Client Transportation</t>
  </si>
  <si>
    <t>Rental Assistance</t>
  </si>
  <si>
    <t xml:space="preserve">Total Non-Cash Match </t>
  </si>
  <si>
    <t xml:space="preserve">TOTAL </t>
  </si>
  <si>
    <t xml:space="preserve"> Street Outreach </t>
  </si>
  <si>
    <t xml:space="preserve">Emergency Shelter </t>
  </si>
  <si>
    <t xml:space="preserve">Rapid Re-Housing </t>
  </si>
  <si>
    <t xml:space="preserve">Homelessness Prevention </t>
  </si>
  <si>
    <t xml:space="preserve">Program Contractual Services, Specify: </t>
  </si>
  <si>
    <t>Housing Relocation and Stabilization - Financial Assistance</t>
  </si>
  <si>
    <t>Housing Relocation and Stabilization - Services</t>
  </si>
  <si>
    <r>
      <rPr>
        <u/>
        <sz val="11"/>
        <color theme="1"/>
        <rFont val="Calibri"/>
        <family val="2"/>
        <scheme val="minor"/>
      </rPr>
      <t>Financial Assistance</t>
    </r>
    <r>
      <rPr>
        <sz val="11"/>
        <color theme="1"/>
        <rFont val="Calibri"/>
        <family val="2"/>
        <scheme val="minor"/>
      </rPr>
      <t xml:space="preserve">:
• Rental application Fees
• Security deposit
• Last month’s rent
• Moving costs
• Utility deposits 
• Utility payments
</t>
    </r>
  </si>
  <si>
    <t>Short Term Rental Assistance (Up to 3 months, can include up to 6 months rental arrears)</t>
  </si>
  <si>
    <t xml:space="preserve">Client Primary Documents including ID &amp; Birth Certificate. </t>
  </si>
  <si>
    <t>Instructions</t>
  </si>
  <si>
    <t>Section 1: ESG Request Grand Total</t>
  </si>
  <si>
    <t>KEY for each section:</t>
  </si>
  <si>
    <t>Section 2: Street Outreach</t>
  </si>
  <si>
    <t>General Instructions:</t>
  </si>
  <si>
    <t>Section 1 provides a summary of your request. Most cells will auto-populate with data from the ESG Component Sections.</t>
  </si>
  <si>
    <t>you are applying for.</t>
  </si>
  <si>
    <t xml:space="preserve">Each Component Section is divided into these parts: </t>
  </si>
  <si>
    <t xml:space="preserve"> - Program Operations</t>
  </si>
  <si>
    <t xml:space="preserve"> - Program Contractual Services</t>
  </si>
  <si>
    <t xml:space="preserve"> - Client Level Assistance</t>
  </si>
  <si>
    <t xml:space="preserve"> - HMIS</t>
  </si>
  <si>
    <r>
      <t>Program Operations</t>
    </r>
    <r>
      <rPr>
        <sz val="11"/>
        <color theme="1"/>
        <rFont val="Calibri"/>
        <family val="2"/>
        <scheme val="minor"/>
      </rPr>
      <t xml:space="preserve"> represents the costs required to deliver eligible ESG activities, including staff time and direct overhead.</t>
    </r>
  </si>
  <si>
    <r>
      <t>Program Contractual Services</t>
    </r>
    <r>
      <rPr>
        <sz val="11"/>
        <color theme="1"/>
        <rFont val="Calibri"/>
        <family val="2"/>
        <scheme val="minor"/>
      </rPr>
      <t xml:space="preserve"> includes any sub-contracted services provided in conjunction with ESG components (including matched services)</t>
    </r>
  </si>
  <si>
    <r>
      <t>Client Level Assistance</t>
    </r>
    <r>
      <rPr>
        <sz val="11"/>
        <color theme="1"/>
        <rFont val="Calibri"/>
        <family val="2"/>
        <scheme val="minor"/>
      </rPr>
      <t xml:space="preserve"> includes financial and rental assistance costs </t>
    </r>
    <r>
      <rPr>
        <i/>
        <sz val="11"/>
        <color theme="1"/>
        <rFont val="Calibri"/>
        <family val="2"/>
        <scheme val="minor"/>
      </rPr>
      <t>appropriate to each eligible component</t>
    </r>
    <r>
      <rPr>
        <sz val="11"/>
        <color theme="1"/>
        <rFont val="Calibri"/>
        <family val="2"/>
        <scheme val="minor"/>
      </rPr>
      <t xml:space="preserve"> (e.g. transportation assistance,</t>
    </r>
  </si>
  <si>
    <t>utilities and rent arrearages, and rental assistance payments)</t>
  </si>
  <si>
    <t>Cash and non-cash program match: the City of Detroit requires that applicants match their ESG request with 100% match of the value of the request.</t>
  </si>
  <si>
    <r>
      <rPr>
        <sz val="11"/>
        <color theme="1"/>
        <rFont val="Calibri"/>
        <family val="2"/>
        <scheme val="minor"/>
      </rPr>
      <t xml:space="preserve">Record the dollar value of all cash and non-cash program match </t>
    </r>
    <r>
      <rPr>
        <i/>
        <sz val="11"/>
        <color theme="1"/>
        <rFont val="Calibri"/>
        <family val="2"/>
        <scheme val="minor"/>
      </rPr>
      <t xml:space="preserve">in the appropriate ESG component cost line. </t>
    </r>
  </si>
  <si>
    <r>
      <t>HMIS</t>
    </r>
    <r>
      <rPr>
        <sz val="11"/>
        <color theme="1"/>
        <rFont val="Calibri"/>
        <family val="2"/>
        <scheme val="minor"/>
      </rPr>
      <t>: HMIS costs will be automatically calculated at 2% of the total request for each component and will automatically be added to your total request in Section 1.</t>
    </r>
  </si>
  <si>
    <t>Complete on the GREEN cells: Organization Name.</t>
  </si>
  <si>
    <r>
      <rPr>
        <b/>
        <sz val="11"/>
        <color theme="1"/>
        <rFont val="Calibri"/>
        <family val="2"/>
        <scheme val="minor"/>
      </rPr>
      <t>All other cells</t>
    </r>
    <r>
      <rPr>
        <sz val="11"/>
        <color theme="1"/>
        <rFont val="Calibri"/>
        <family val="2"/>
        <scheme val="minor"/>
      </rPr>
      <t xml:space="preserve"> will auto-populate with data from other sections.</t>
    </r>
  </si>
  <si>
    <t>Eligible Street Outreach Activities</t>
  </si>
  <si>
    <t xml:space="preserve"> - Engagement</t>
  </si>
  <si>
    <t xml:space="preserve"> - Case Management</t>
  </si>
  <si>
    <t xml:space="preserve"> - Emergency Health Services</t>
  </si>
  <si>
    <t xml:space="preserve"> - Transportation</t>
  </si>
  <si>
    <t xml:space="preserve"> - Services to Special Populations</t>
  </si>
  <si>
    <t>Enter costs associated with providing eligible Street Outreach Activities in the appropriate Program Operations cost line.</t>
  </si>
  <si>
    <t>Enter any sub-contracted services under Program Contractual Services.</t>
  </si>
  <si>
    <t xml:space="preserve">Enter any direct Client Transportation costs and costs to Obtain Documents necessary to secure housing under Client Level Assistance. </t>
  </si>
  <si>
    <t xml:space="preserve"> - Emergency Mental Health Services</t>
  </si>
  <si>
    <t>Section 3: Emergency Shelter</t>
  </si>
  <si>
    <t>Eligible Emergency Shelter Activities</t>
  </si>
  <si>
    <t xml:space="preserve"> - Life Skills</t>
  </si>
  <si>
    <t xml:space="preserve"> - Child Care</t>
  </si>
  <si>
    <t xml:space="preserve"> - Mental Health Services</t>
  </si>
  <si>
    <t xml:space="preserve"> - Education Services</t>
  </si>
  <si>
    <t xml:space="preserve"> - Employment Assistance and Job Training</t>
  </si>
  <si>
    <t xml:space="preserve"> - Outpatient Health Services</t>
  </si>
  <si>
    <t xml:space="preserve"> - Substance Abuse Treatment Services</t>
  </si>
  <si>
    <t xml:space="preserve"> - Legal Services</t>
  </si>
  <si>
    <r>
      <t xml:space="preserve">NOTE: Street Outreach only has one 'category' of ESG cost types - </t>
    </r>
    <r>
      <rPr>
        <b/>
        <sz val="11"/>
        <color theme="1"/>
        <rFont val="Calibri"/>
        <family val="2"/>
        <scheme val="minor"/>
      </rPr>
      <t>Essential Services</t>
    </r>
    <r>
      <rPr>
        <sz val="11"/>
        <color theme="1"/>
        <rFont val="Calibri"/>
        <family val="2"/>
        <scheme val="minor"/>
      </rPr>
      <t xml:space="preserve"> - Column B.</t>
    </r>
  </si>
  <si>
    <r>
      <rPr>
        <i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requested ESG funds in the cost line items for Street Outreach will fit into this one category.</t>
    </r>
  </si>
  <si>
    <r>
      <rPr>
        <i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requested ESG funds in the cost line items for Emergency Shelter will fit into </t>
    </r>
    <r>
      <rPr>
        <i/>
        <sz val="11"/>
        <color theme="1"/>
        <rFont val="Calibri"/>
        <family val="2"/>
        <scheme val="minor"/>
      </rPr>
      <t>one or more</t>
    </r>
    <r>
      <rPr>
        <sz val="11"/>
        <color theme="1"/>
        <rFont val="Calibri"/>
        <family val="2"/>
        <scheme val="minor"/>
      </rPr>
      <t xml:space="preserve"> of these categories.</t>
    </r>
  </si>
  <si>
    <t>Section 4: Rapid Re-housing</t>
  </si>
  <si>
    <t>Eligible Rapid Re-housing Activities</t>
  </si>
  <si>
    <t xml:space="preserve"> - Housing and Relocation Services - Financial Assistance</t>
  </si>
  <si>
    <t xml:space="preserve"> - Housing and Relocation Services - Supportive Services</t>
  </si>
  <si>
    <t xml:space="preserve"> - Short and Medium Term Rental Assistance</t>
  </si>
  <si>
    <r>
      <t>All</t>
    </r>
    <r>
      <rPr>
        <sz val="11"/>
        <color theme="1"/>
        <rFont val="Calibri"/>
        <family val="2"/>
        <scheme val="minor"/>
      </rPr>
      <t xml:space="preserve"> requested ESG funds in the cost line items for Rapid Re-housing will fit into </t>
    </r>
    <r>
      <rPr>
        <i/>
        <sz val="11"/>
        <color theme="1"/>
        <rFont val="Calibri"/>
        <family val="2"/>
        <scheme val="minor"/>
      </rPr>
      <t>one or more</t>
    </r>
    <r>
      <rPr>
        <sz val="11"/>
        <color theme="1"/>
        <rFont val="Calibri"/>
        <family val="2"/>
        <scheme val="minor"/>
      </rPr>
      <t xml:space="preserve"> of these categories.</t>
    </r>
  </si>
  <si>
    <t xml:space="preserve">Enter any direct Financial Assistance, Short-term Rental, and Medium-Term Rental costs and costs to Obtain Documents necessary to secure housing under Client Level Assistance. </t>
  </si>
  <si>
    <t>Section 5: Homelessness Prevention</t>
  </si>
  <si>
    <r>
      <t>All</t>
    </r>
    <r>
      <rPr>
        <sz val="11"/>
        <color theme="1"/>
        <rFont val="Calibri"/>
        <family val="2"/>
        <scheme val="minor"/>
      </rPr>
      <t xml:space="preserve"> requested ESG funds in the cost line items for Homelessness Prevention will fit into </t>
    </r>
    <r>
      <rPr>
        <i/>
        <sz val="11"/>
        <color theme="1"/>
        <rFont val="Calibri"/>
        <family val="2"/>
        <scheme val="minor"/>
      </rPr>
      <t>one or more</t>
    </r>
    <r>
      <rPr>
        <sz val="11"/>
        <color theme="1"/>
        <rFont val="Calibri"/>
        <family val="2"/>
        <scheme val="minor"/>
      </rPr>
      <t xml:space="preserve"> of these categories.</t>
    </r>
  </si>
  <si>
    <t>The ESG budget template is divided up into 5 sections.</t>
  </si>
  <si>
    <t xml:space="preserve"> - Essential Services</t>
  </si>
  <si>
    <t xml:space="preserve"> - Shelter Operations</t>
  </si>
  <si>
    <t>Enter number of individuals and families you project to serve under this contract.</t>
  </si>
  <si>
    <t xml:space="preserve">Enter Cash and Non-Cash match values on the appropriate eligible cost line in Columns C and D. </t>
  </si>
  <si>
    <t xml:space="preserve">Enter Cash and Non-Cash match values on the appropriate eligible cost line in Columns D and E. </t>
  </si>
  <si>
    <r>
      <t xml:space="preserve">NOTE: Rapid Re-Housing has three 'categories' of ESG cost types - </t>
    </r>
    <r>
      <rPr>
        <b/>
        <sz val="11"/>
        <color theme="1"/>
        <rFont val="Calibri"/>
        <family val="2"/>
        <scheme val="minor"/>
      </rPr>
      <t>Housing &amp; Relocation Services/Financial, Housing and Relocation Services/Services, and Rental Assistance</t>
    </r>
    <r>
      <rPr>
        <sz val="11"/>
        <color theme="1"/>
        <rFont val="Calibri"/>
        <family val="2"/>
        <scheme val="minor"/>
      </rPr>
      <t xml:space="preserve"> - Columns B, C, and D.</t>
    </r>
  </si>
  <si>
    <r>
      <t xml:space="preserve">NOTE: Homelessness Prevention has three 'categories' of ESG cost types - </t>
    </r>
    <r>
      <rPr>
        <b/>
        <sz val="11"/>
        <color theme="1"/>
        <rFont val="Calibri"/>
        <family val="2"/>
        <scheme val="minor"/>
      </rPr>
      <t>Housing &amp; Relocation Services/Financial, Housing and Relocation Services/Services, and Rental Assistance</t>
    </r>
    <r>
      <rPr>
        <sz val="11"/>
        <color theme="1"/>
        <rFont val="Calibri"/>
        <family val="2"/>
        <scheme val="minor"/>
      </rPr>
      <t xml:space="preserve"> - Columns B, C, and D.</t>
    </r>
  </si>
  <si>
    <r>
      <rPr>
        <sz val="11"/>
        <color theme="1"/>
        <rFont val="Calibri"/>
        <family val="2"/>
        <scheme val="minor"/>
      </rPr>
      <t xml:space="preserve">NOTE: Emergency Shelter has two 'categories' of ESG cost types - </t>
    </r>
    <r>
      <rPr>
        <b/>
        <sz val="11"/>
        <color theme="1"/>
        <rFont val="Calibri"/>
        <family val="2"/>
        <scheme val="minor"/>
      </rPr>
      <t>Shelter Operations &amp; Essential Services</t>
    </r>
    <r>
      <rPr>
        <sz val="11"/>
        <color theme="1"/>
        <rFont val="Calibri"/>
        <family val="2"/>
        <scheme val="minor"/>
      </rPr>
      <t xml:space="preserve"> - Columns B and C.</t>
    </r>
  </si>
  <si>
    <t>Total Projected Households:</t>
  </si>
  <si>
    <t>Projected Cost Per Household:</t>
  </si>
  <si>
    <t>Total Projected Households Served:</t>
  </si>
  <si>
    <t>Projected Cost Per Household</t>
  </si>
  <si>
    <t>Projected Total Households Served:</t>
  </si>
  <si>
    <t>Briefly indicate the Sources of match in Column F.</t>
  </si>
  <si>
    <t>Briefly indicate the Sources of match in Column G.</t>
  </si>
  <si>
    <t>Briefly indicate the Sources of match in Column H.</t>
  </si>
  <si>
    <t xml:space="preserve">Enter Cash and Non-Cash match values on the appropriate eligible cost line in Columns E and F. </t>
  </si>
  <si>
    <r>
      <t xml:space="preserve">Sections 2 - 5 are budget forms for </t>
    </r>
    <r>
      <rPr>
        <b/>
        <sz val="11"/>
        <color theme="1"/>
        <rFont val="Calibri"/>
        <family val="2"/>
        <scheme val="minor"/>
      </rPr>
      <t>each component</t>
    </r>
    <r>
      <rPr>
        <sz val="11"/>
        <color theme="1"/>
        <rFont val="Calibri"/>
        <family val="2"/>
        <scheme val="minor"/>
      </rPr>
      <t xml:space="preserve"> for which you are applying. </t>
    </r>
    <r>
      <rPr>
        <b/>
        <sz val="11"/>
        <color theme="1"/>
        <rFont val="Calibri"/>
        <family val="2"/>
        <scheme val="minor"/>
      </rPr>
      <t>Only</t>
    </r>
    <r>
      <rPr>
        <sz val="11"/>
        <color theme="1"/>
        <rFont val="Calibri"/>
        <family val="2"/>
        <scheme val="minor"/>
      </rPr>
      <t xml:space="preserve"> complete Sections for components that </t>
    </r>
  </si>
  <si>
    <r>
      <t xml:space="preserve">NOTE: </t>
    </r>
    <r>
      <rPr>
        <sz val="11"/>
        <color theme="1"/>
        <rFont val="Calibri"/>
        <family val="2"/>
        <scheme val="minor"/>
      </rPr>
      <t>per ESG regulations, all ESG match must be for costs that are also eligible ESG costs and must be administered in a manner consistent with ESG regulations.</t>
    </r>
  </si>
  <si>
    <t>ESG Funds Requested</t>
  </si>
  <si>
    <t>Emergency Shelter Budget (1 of 4)</t>
  </si>
  <si>
    <t>Emergency Shelter Budget (2 of 4)</t>
  </si>
  <si>
    <t>Emergency Shelter Budget (3 of 4)</t>
  </si>
  <si>
    <t>Emergency Shelter Budget (4 of 4)</t>
  </si>
  <si>
    <t>Project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</si>
</sst>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0" fillId="3" borderId="0" xfId="0" applyFill="1"/>
    <xf numFmtId="0" fontId="0" fillId="3" borderId="1" xfId="0" applyFill="1" applyBorder="1"/>
    <xf numFmtId="0" fontId="1" fillId="3" borderId="0" xfId="0" applyFont="1" applyFill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0" xfId="0" applyFont="1" applyBorder="1"/>
    <xf numFmtId="0" fontId="0" fillId="4" borderId="0" xfId="0" applyFill="1"/>
    <xf numFmtId="0" fontId="0" fillId="4" borderId="0" xfId="0" applyFill="1" applyBorder="1"/>
    <xf numFmtId="0" fontId="1" fillId="4" borderId="0" xfId="0" applyFont="1" applyFill="1"/>
    <xf numFmtId="0" fontId="1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164" fontId="0" fillId="2" borderId="1" xfId="0" applyNumberFormat="1" applyFont="1" applyFill="1" applyBorder="1" applyAlignment="1">
      <alignment wrapText="1"/>
    </xf>
    <xf numFmtId="164" fontId="0" fillId="2" borderId="1" xfId="0" applyNumberFormat="1" applyFont="1" applyFill="1" applyBorder="1"/>
    <xf numFmtId="165" fontId="0" fillId="2" borderId="1" xfId="1" applyNumberFormat="1" applyFont="1" applyFill="1" applyBorder="1"/>
    <xf numFmtId="0" fontId="0" fillId="0" borderId="0" xfId="0" applyFont="1"/>
    <xf numFmtId="0" fontId="5" fillId="0" borderId="0" xfId="0" applyFont="1"/>
    <xf numFmtId="44" fontId="0" fillId="3" borderId="1" xfId="1" applyFont="1" applyFill="1" applyBorder="1" applyAlignment="1">
      <alignment wrapText="1"/>
    </xf>
    <xf numFmtId="44" fontId="0" fillId="3" borderId="1" xfId="1" applyFont="1" applyFill="1" applyBorder="1" applyAlignment="1">
      <alignment vertical="top"/>
    </xf>
    <xf numFmtId="44" fontId="0" fillId="3" borderId="1" xfId="1" applyFont="1" applyFill="1" applyBorder="1" applyProtection="1">
      <protection locked="0"/>
    </xf>
    <xf numFmtId="44" fontId="0" fillId="3" borderId="1" xfId="1" applyFont="1" applyFill="1" applyBorder="1" applyAlignment="1" applyProtection="1">
      <alignment wrapText="1"/>
      <protection locked="0"/>
    </xf>
    <xf numFmtId="44" fontId="0" fillId="6" borderId="1" xfId="1" applyFont="1" applyFill="1" applyBorder="1" applyAlignment="1" applyProtection="1">
      <alignment wrapText="1"/>
      <protection locked="0"/>
    </xf>
    <xf numFmtId="0" fontId="1" fillId="0" borderId="2" xfId="0" applyFont="1" applyBorder="1" applyAlignment="1">
      <alignment vertical="top"/>
    </xf>
    <xf numFmtId="0" fontId="1" fillId="2" borderId="2" xfId="0" applyFont="1" applyFill="1" applyBorder="1"/>
    <xf numFmtId="0" fontId="0" fillId="4" borderId="2" xfId="0" applyFont="1" applyFill="1" applyBorder="1" applyAlignment="1">
      <alignment vertical="top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0" fontId="1" fillId="0" borderId="4" xfId="0" applyFont="1" applyBorder="1" applyAlignment="1">
      <alignment vertical="top" wrapText="1"/>
    </xf>
    <xf numFmtId="0" fontId="1" fillId="2" borderId="4" xfId="0" applyFont="1" applyFill="1" applyBorder="1" applyAlignment="1">
      <alignment wrapText="1"/>
    </xf>
    <xf numFmtId="44" fontId="0" fillId="3" borderId="4" xfId="1" applyFont="1" applyFill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2" borderId="11" xfId="0" applyFill="1" applyBorder="1"/>
    <xf numFmtId="0" fontId="1" fillId="2" borderId="12" xfId="0" applyFont="1" applyFill="1" applyBorder="1" applyAlignment="1">
      <alignment wrapText="1"/>
    </xf>
    <xf numFmtId="44" fontId="0" fillId="3" borderId="11" xfId="1" applyFont="1" applyFill="1" applyBorder="1" applyAlignment="1">
      <alignment vertical="top"/>
    </xf>
    <xf numFmtId="44" fontId="0" fillId="3" borderId="12" xfId="1" applyFont="1" applyFill="1" applyBorder="1" applyAlignment="1">
      <alignment wrapText="1"/>
    </xf>
    <xf numFmtId="44" fontId="0" fillId="3" borderId="11" xfId="1" applyFont="1" applyFill="1" applyBorder="1" applyProtection="1">
      <protection locked="0"/>
    </xf>
    <xf numFmtId="44" fontId="0" fillId="3" borderId="11" xfId="1" applyFont="1" applyFill="1" applyBorder="1" applyAlignment="1" applyProtection="1">
      <alignment wrapText="1"/>
      <protection locked="0"/>
    </xf>
    <xf numFmtId="44" fontId="0" fillId="3" borderId="13" xfId="1" applyFont="1" applyFill="1" applyBorder="1" applyAlignment="1" applyProtection="1">
      <alignment wrapText="1"/>
      <protection locked="0"/>
    </xf>
    <xf numFmtId="44" fontId="0" fillId="3" borderId="14" xfId="1" applyFont="1" applyFill="1" applyBorder="1" applyAlignment="1" applyProtection="1">
      <alignment wrapText="1"/>
      <protection locked="0"/>
    </xf>
    <xf numFmtId="44" fontId="0" fillId="3" borderId="15" xfId="1" applyFont="1" applyFill="1" applyBorder="1" applyAlignment="1">
      <alignment wrapText="1"/>
    </xf>
    <xf numFmtId="0" fontId="0" fillId="3" borderId="2" xfId="0" applyFill="1" applyBorder="1" applyAlignment="1" applyProtection="1">
      <alignment vertical="top" wrapText="1"/>
      <protection locked="0"/>
    </xf>
    <xf numFmtId="164" fontId="0" fillId="2" borderId="16" xfId="0" applyNumberFormat="1" applyFont="1" applyFill="1" applyBorder="1" applyAlignment="1">
      <alignment wrapText="1"/>
    </xf>
    <xf numFmtId="44" fontId="0" fillId="3" borderId="8" xfId="1" applyFont="1" applyFill="1" applyBorder="1" applyAlignment="1">
      <alignment wrapText="1"/>
    </xf>
    <xf numFmtId="44" fontId="0" fillId="3" borderId="9" xfId="1" applyFont="1" applyFill="1" applyBorder="1" applyAlignment="1">
      <alignment wrapText="1"/>
    </xf>
    <xf numFmtId="44" fontId="0" fillId="3" borderId="10" xfId="1" applyFont="1" applyFill="1" applyBorder="1" applyAlignment="1">
      <alignment wrapText="1"/>
    </xf>
    <xf numFmtId="44" fontId="0" fillId="3" borderId="11" xfId="1" applyFont="1" applyFill="1" applyBorder="1" applyAlignment="1">
      <alignment wrapText="1"/>
    </xf>
    <xf numFmtId="44" fontId="0" fillId="3" borderId="13" xfId="1" applyFont="1" applyFill="1" applyBorder="1" applyAlignment="1">
      <alignment wrapText="1"/>
    </xf>
    <xf numFmtId="44" fontId="0" fillId="3" borderId="14" xfId="1" applyFont="1" applyFill="1" applyBorder="1" applyAlignment="1">
      <alignment wrapText="1"/>
    </xf>
    <xf numFmtId="0" fontId="0" fillId="0" borderId="2" xfId="0" applyBorder="1" applyAlignment="1" applyProtection="1">
      <alignment vertical="top"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6" fillId="4" borderId="2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164" fontId="0" fillId="2" borderId="16" xfId="0" applyNumberFormat="1" applyFont="1" applyFill="1" applyBorder="1" applyProtection="1">
      <protection locked="0"/>
    </xf>
    <xf numFmtId="44" fontId="0" fillId="3" borderId="8" xfId="1" applyFont="1" applyFill="1" applyBorder="1" applyAlignment="1" applyProtection="1">
      <alignment wrapText="1"/>
      <protection locked="0"/>
    </xf>
    <xf numFmtId="44" fontId="0" fillId="6" borderId="9" xfId="1" applyFont="1" applyFill="1" applyBorder="1" applyAlignment="1" applyProtection="1">
      <alignment wrapText="1"/>
      <protection locked="0"/>
    </xf>
    <xf numFmtId="44" fontId="0" fillId="6" borderId="10" xfId="1" applyFont="1" applyFill="1" applyBorder="1" applyAlignment="1">
      <alignment wrapText="1"/>
    </xf>
    <xf numFmtId="44" fontId="0" fillId="6" borderId="11" xfId="1" applyFont="1" applyFill="1" applyBorder="1" applyAlignment="1" applyProtection="1">
      <alignment wrapText="1"/>
      <protection locked="0"/>
    </xf>
    <xf numFmtId="44" fontId="0" fillId="6" borderId="12" xfId="1" applyFont="1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right"/>
    </xf>
    <xf numFmtId="0" fontId="0" fillId="0" borderId="0" xfId="0" applyFill="1"/>
    <xf numFmtId="0" fontId="1" fillId="0" borderId="2" xfId="0" applyFont="1" applyBorder="1" applyAlignment="1">
      <alignment wrapText="1"/>
    </xf>
    <xf numFmtId="0" fontId="1" fillId="7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0" fontId="1" fillId="0" borderId="0" xfId="0" applyFont="1" applyFill="1"/>
    <xf numFmtId="165" fontId="0" fillId="0" borderId="11" xfId="1" applyNumberFormat="1" applyFont="1" applyFill="1" applyBorder="1"/>
    <xf numFmtId="165" fontId="0" fillId="0" borderId="1" xfId="1" applyNumberFormat="1" applyFont="1" applyFill="1" applyBorder="1"/>
    <xf numFmtId="165" fontId="0" fillId="0" borderId="4" xfId="1" applyNumberFormat="1" applyFont="1" applyFill="1" applyBorder="1"/>
    <xf numFmtId="165" fontId="0" fillId="0" borderId="12" xfId="1" applyNumberFormat="1" applyFont="1" applyFill="1" applyBorder="1"/>
    <xf numFmtId="165" fontId="0" fillId="0" borderId="21" xfId="1" applyNumberFormat="1" applyFont="1" applyFill="1" applyBorder="1"/>
    <xf numFmtId="165" fontId="0" fillId="0" borderId="20" xfId="1" applyNumberFormat="1" applyFont="1" applyFill="1" applyBorder="1"/>
    <xf numFmtId="0" fontId="0" fillId="3" borderId="1" xfId="0" applyFill="1" applyBorder="1" applyProtection="1">
      <protection locked="0"/>
    </xf>
    <xf numFmtId="44" fontId="0" fillId="3" borderId="18" xfId="1" applyFont="1" applyFill="1" applyBorder="1" applyAlignment="1" applyProtection="1">
      <alignment wrapText="1"/>
      <protection locked="0"/>
    </xf>
    <xf numFmtId="44" fontId="0" fillId="3" borderId="4" xfId="1" applyFont="1" applyFill="1" applyBorder="1" applyAlignment="1" applyProtection="1">
      <alignment wrapText="1"/>
      <protection locked="0"/>
    </xf>
    <xf numFmtId="44" fontId="0" fillId="3" borderId="19" xfId="1" applyFont="1" applyFill="1" applyBorder="1" applyAlignment="1" applyProtection="1">
      <alignment wrapText="1"/>
      <protection locked="0"/>
    </xf>
    <xf numFmtId="44" fontId="0" fillId="3" borderId="17" xfId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44" fontId="0" fillId="0" borderId="1" xfId="1" applyFont="1" applyFill="1" applyBorder="1" applyAlignment="1">
      <alignment wrapText="1"/>
    </xf>
    <xf numFmtId="44" fontId="0" fillId="0" borderId="1" xfId="1" applyFont="1" applyFill="1" applyBorder="1"/>
    <xf numFmtId="44" fontId="0" fillId="0" borderId="4" xfId="1" applyFont="1" applyFill="1" applyBorder="1"/>
    <xf numFmtId="0" fontId="1" fillId="0" borderId="23" xfId="0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165" fontId="0" fillId="0" borderId="29" xfId="1" applyNumberFormat="1" applyFont="1" applyFill="1" applyBorder="1"/>
    <xf numFmtId="165" fontId="0" fillId="0" borderId="30" xfId="1" applyNumberFormat="1" applyFont="1" applyFill="1" applyBorder="1"/>
    <xf numFmtId="165" fontId="0" fillId="0" borderId="24" xfId="1" applyNumberFormat="1" applyFont="1" applyFill="1" applyBorder="1"/>
    <xf numFmtId="0" fontId="1" fillId="0" borderId="31" xfId="0" applyFont="1" applyBorder="1"/>
    <xf numFmtId="165" fontId="0" fillId="2" borderId="32" xfId="1" applyNumberFormat="1" applyFont="1" applyFill="1" applyBorder="1"/>
    <xf numFmtId="165" fontId="0" fillId="2" borderId="25" xfId="1" applyNumberFormat="1" applyFont="1" applyFill="1" applyBorder="1"/>
    <xf numFmtId="165" fontId="0" fillId="0" borderId="25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165" fontId="0" fillId="0" borderId="35" xfId="1" applyNumberFormat="1" applyFont="1" applyFill="1" applyBorder="1"/>
    <xf numFmtId="44" fontId="0" fillId="0" borderId="11" xfId="1" applyFont="1" applyFill="1" applyBorder="1"/>
    <xf numFmtId="44" fontId="0" fillId="0" borderId="12" xfId="1" applyFont="1" applyFill="1" applyBorder="1"/>
    <xf numFmtId="44" fontId="0" fillId="3" borderId="10" xfId="1" applyFont="1" applyFill="1" applyBorder="1" applyAlignment="1" applyProtection="1">
      <alignment wrapText="1"/>
      <protection locked="0"/>
    </xf>
    <xf numFmtId="44" fontId="0" fillId="3" borderId="12" xfId="1" applyFont="1" applyFill="1" applyBorder="1" applyAlignment="1" applyProtection="1">
      <alignment wrapText="1"/>
      <protection locked="0"/>
    </xf>
    <xf numFmtId="44" fontId="0" fillId="3" borderId="15" xfId="1" applyFont="1" applyFill="1" applyBorder="1" applyAlignment="1" applyProtection="1">
      <alignment wrapText="1"/>
      <protection locked="0"/>
    </xf>
    <xf numFmtId="44" fontId="0" fillId="3" borderId="11" xfId="1" applyFont="1" applyFill="1" applyBorder="1" applyAlignment="1" applyProtection="1">
      <alignment vertical="top"/>
      <protection locked="0"/>
    </xf>
    <xf numFmtId="44" fontId="0" fillId="6" borderId="8" xfId="1" applyFont="1" applyFill="1" applyBorder="1" applyProtection="1"/>
    <xf numFmtId="44" fontId="0" fillId="6" borderId="11" xfId="1" applyFont="1" applyFill="1" applyBorder="1" applyProtection="1"/>
    <xf numFmtId="0" fontId="2" fillId="0" borderId="0" xfId="0" applyFont="1" applyProtection="1"/>
    <xf numFmtId="0" fontId="0" fillId="0" borderId="0" xfId="0" applyProtection="1"/>
    <xf numFmtId="0" fontId="1" fillId="0" borderId="0" xfId="0" applyFont="1" applyProtection="1"/>
    <xf numFmtId="0" fontId="1" fillId="3" borderId="0" xfId="0" applyFont="1" applyFill="1" applyProtection="1"/>
    <xf numFmtId="0" fontId="0" fillId="3" borderId="0" xfId="0" applyFill="1" applyProtection="1"/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right"/>
    </xf>
    <xf numFmtId="0" fontId="0" fillId="0" borderId="1" xfId="0" applyFill="1" applyBorder="1" applyProtection="1"/>
    <xf numFmtId="0" fontId="1" fillId="0" borderId="0" xfId="0" applyFont="1" applyBorder="1" applyProtection="1"/>
    <xf numFmtId="0" fontId="0" fillId="4" borderId="0" xfId="0" applyFill="1" applyBorder="1" applyProtection="1"/>
    <xf numFmtId="0" fontId="1" fillId="0" borderId="2" xfId="0" applyFont="1" applyBorder="1" applyAlignment="1" applyProtection="1">
      <alignment vertical="top"/>
    </xf>
    <xf numFmtId="0" fontId="1" fillId="0" borderId="11" xfId="0" applyFont="1" applyBorder="1" applyAlignment="1" applyProtection="1">
      <alignment vertical="top" wrapText="1"/>
    </xf>
    <xf numFmtId="0" fontId="1" fillId="0" borderId="12" xfId="0" applyFont="1" applyBorder="1" applyAlignment="1" applyProtection="1">
      <alignment vertical="top" wrapText="1"/>
    </xf>
    <xf numFmtId="0" fontId="1" fillId="0" borderId="4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vertical="top" wrapText="1"/>
    </xf>
    <xf numFmtId="0" fontId="1" fillId="2" borderId="2" xfId="0" applyFont="1" applyFill="1" applyBorder="1" applyProtection="1"/>
    <xf numFmtId="0" fontId="0" fillId="2" borderId="11" xfId="0" applyFill="1" applyBorder="1" applyProtection="1"/>
    <xf numFmtId="0" fontId="1" fillId="2" borderId="12" xfId="0" applyFont="1" applyFill="1" applyBorder="1" applyAlignment="1" applyProtection="1">
      <alignment wrapText="1"/>
    </xf>
    <xf numFmtId="0" fontId="1" fillId="2" borderId="4" xfId="0" applyFont="1" applyFill="1" applyBorder="1" applyAlignment="1" applyProtection="1">
      <alignment wrapText="1"/>
    </xf>
    <xf numFmtId="0" fontId="1" fillId="2" borderId="1" xfId="0" applyFont="1" applyFill="1" applyBorder="1" applyAlignment="1" applyProtection="1">
      <alignment wrapText="1"/>
    </xf>
    <xf numFmtId="0" fontId="0" fillId="4" borderId="2" xfId="0" applyFont="1" applyFill="1" applyBorder="1" applyAlignment="1" applyProtection="1">
      <alignment vertical="top"/>
    </xf>
    <xf numFmtId="44" fontId="0" fillId="0" borderId="1" xfId="1" applyFont="1" applyFill="1" applyBorder="1" applyAlignment="1" applyProtection="1">
      <alignment wrapText="1"/>
    </xf>
    <xf numFmtId="0" fontId="0" fillId="0" borderId="2" xfId="0" applyBorder="1" applyProtection="1"/>
    <xf numFmtId="44" fontId="0" fillId="6" borderId="12" xfId="1" applyFont="1" applyFill="1" applyBorder="1" applyAlignment="1" applyProtection="1">
      <alignment wrapText="1"/>
    </xf>
    <xf numFmtId="0" fontId="0" fillId="0" borderId="2" xfId="0" applyBorder="1" applyAlignment="1" applyProtection="1">
      <alignment wrapText="1"/>
    </xf>
    <xf numFmtId="0" fontId="0" fillId="2" borderId="1" xfId="0" applyFont="1" applyFill="1" applyBorder="1" applyAlignment="1" applyProtection="1">
      <alignment vertical="top" wrapText="1"/>
    </xf>
    <xf numFmtId="164" fontId="0" fillId="2" borderId="16" xfId="0" applyNumberFormat="1" applyFont="1" applyFill="1" applyBorder="1" applyAlignment="1" applyProtection="1">
      <alignment wrapText="1"/>
    </xf>
    <xf numFmtId="164" fontId="0" fillId="2" borderId="1" xfId="0" applyNumberFormat="1" applyFont="1" applyFill="1" applyBorder="1" applyAlignment="1" applyProtection="1">
      <alignment wrapText="1"/>
    </xf>
    <xf numFmtId="0" fontId="0" fillId="2" borderId="1" xfId="0" applyFill="1" applyBorder="1" applyProtection="1"/>
    <xf numFmtId="0" fontId="1" fillId="2" borderId="1" xfId="0" applyFont="1" applyFill="1" applyBorder="1" applyProtection="1"/>
    <xf numFmtId="164" fontId="0" fillId="2" borderId="16" xfId="0" applyNumberFormat="1" applyFont="1" applyFill="1" applyBorder="1" applyProtection="1"/>
    <xf numFmtId="0" fontId="0" fillId="4" borderId="2" xfId="0" applyFill="1" applyBorder="1" applyProtection="1"/>
    <xf numFmtId="0" fontId="6" fillId="4" borderId="2" xfId="0" applyFont="1" applyFill="1" applyBorder="1" applyAlignment="1" applyProtection="1">
      <alignment wrapText="1"/>
    </xf>
    <xf numFmtId="0" fontId="1" fillId="0" borderId="2" xfId="0" applyFont="1" applyBorder="1" applyProtection="1"/>
    <xf numFmtId="44" fontId="0" fillId="0" borderId="11" xfId="1" applyFont="1" applyFill="1" applyBorder="1" applyProtection="1"/>
    <xf numFmtId="44" fontId="0" fillId="0" borderId="12" xfId="1" applyFont="1" applyFill="1" applyBorder="1" applyProtection="1"/>
    <xf numFmtId="44" fontId="0" fillId="0" borderId="4" xfId="1" applyFont="1" applyFill="1" applyBorder="1" applyProtection="1"/>
    <xf numFmtId="44" fontId="0" fillId="0" borderId="1" xfId="1" applyFont="1" applyFill="1" applyBorder="1" applyProtection="1"/>
    <xf numFmtId="44" fontId="0" fillId="2" borderId="4" xfId="1" applyFont="1" applyFill="1" applyBorder="1" applyProtection="1"/>
    <xf numFmtId="44" fontId="0" fillId="2" borderId="1" xfId="1" applyFont="1" applyFill="1" applyBorder="1" applyProtection="1"/>
    <xf numFmtId="0" fontId="0" fillId="0" borderId="1" xfId="1" applyNumberFormat="1" applyFont="1" applyFill="1" applyBorder="1" applyProtection="1"/>
    <xf numFmtId="0" fontId="1" fillId="0" borderId="1" xfId="0" applyFont="1" applyBorder="1" applyAlignment="1" applyProtection="1">
      <alignment horizontal="right" indent="1"/>
    </xf>
    <xf numFmtId="0" fontId="1" fillId="0" borderId="17" xfId="0" applyFont="1" applyBorder="1" applyAlignment="1" applyProtection="1">
      <alignment vertical="top" wrapText="1"/>
    </xf>
    <xf numFmtId="0" fontId="1" fillId="2" borderId="18" xfId="0" applyFont="1" applyFill="1" applyBorder="1" applyAlignment="1" applyProtection="1">
      <alignment wrapText="1"/>
    </xf>
    <xf numFmtId="0" fontId="0" fillId="2" borderId="1" xfId="0" applyFill="1" applyBorder="1" applyAlignment="1" applyProtection="1">
      <alignment vertical="top" wrapText="1"/>
    </xf>
    <xf numFmtId="164" fontId="0" fillId="2" borderId="22" xfId="0" applyNumberFormat="1" applyFont="1" applyFill="1" applyBorder="1" applyAlignment="1" applyProtection="1">
      <alignment wrapText="1"/>
    </xf>
    <xf numFmtId="0" fontId="6" fillId="0" borderId="2" xfId="0" applyFont="1" applyFill="1" applyBorder="1" applyAlignment="1" applyProtection="1">
      <alignment wrapText="1"/>
    </xf>
    <xf numFmtId="44" fontId="0" fillId="0" borderId="18" xfId="1" applyFont="1" applyFill="1" applyBorder="1" applyProtection="1"/>
    <xf numFmtId="44" fontId="0" fillId="0" borderId="19" xfId="1" applyFont="1" applyFill="1" applyBorder="1" applyProtection="1"/>
    <xf numFmtId="0" fontId="0" fillId="4" borderId="0" xfId="0" applyFill="1" applyProtection="1"/>
    <xf numFmtId="0" fontId="1" fillId="0" borderId="8" xfId="0" applyFont="1" applyBorder="1" applyAlignment="1" applyProtection="1">
      <alignment vertical="top" wrapText="1"/>
    </xf>
    <xf numFmtId="0" fontId="1" fillId="0" borderId="9" xfId="0" applyFont="1" applyBorder="1" applyAlignment="1" applyProtection="1">
      <alignment vertical="top" wrapText="1"/>
    </xf>
    <xf numFmtId="0" fontId="1" fillId="0" borderId="10" xfId="0" applyFont="1" applyBorder="1" applyAlignment="1" applyProtection="1">
      <alignment vertical="top" wrapText="1"/>
    </xf>
    <xf numFmtId="164" fontId="0" fillId="2" borderId="1" xfId="0" applyNumberFormat="1" applyFont="1" applyFill="1" applyBorder="1" applyProtection="1"/>
    <xf numFmtId="0" fontId="0" fillId="0" borderId="2" xfId="0" applyBorder="1" applyAlignment="1" applyProtection="1">
      <alignment vertical="top" wrapText="1"/>
    </xf>
    <xf numFmtId="44" fontId="0" fillId="6" borderId="9" xfId="1" applyFont="1" applyFill="1" applyBorder="1" applyAlignment="1" applyProtection="1">
      <alignment wrapText="1"/>
    </xf>
    <xf numFmtId="44" fontId="0" fillId="6" borderId="10" xfId="1" applyFont="1" applyFill="1" applyBorder="1" applyAlignment="1" applyProtection="1">
      <alignment wrapText="1"/>
    </xf>
    <xf numFmtId="0" fontId="0" fillId="0" borderId="2" xfId="0" applyFill="1" applyBorder="1" applyAlignment="1" applyProtection="1">
      <alignment wrapText="1"/>
    </xf>
    <xf numFmtId="44" fontId="0" fillId="6" borderId="11" xfId="1" applyFont="1" applyFill="1" applyBorder="1" applyAlignment="1" applyProtection="1">
      <alignment wrapText="1"/>
    </xf>
    <xf numFmtId="44" fontId="0" fillId="6" borderId="1" xfId="1" applyFont="1" applyFill="1" applyBorder="1" applyAlignment="1" applyProtection="1">
      <alignment wrapText="1"/>
    </xf>
    <xf numFmtId="44" fontId="0" fillId="3" borderId="1" xfId="1" applyFont="1" applyFill="1" applyBorder="1" applyAlignment="1" applyProtection="1">
      <alignment vertical="top"/>
      <protection locked="0"/>
    </xf>
    <xf numFmtId="164" fontId="0" fillId="3" borderId="1" xfId="0" applyNumberFormat="1" applyFont="1" applyFill="1" applyBorder="1" applyAlignment="1" applyProtection="1">
      <alignment wrapText="1"/>
      <protection locked="0"/>
    </xf>
    <xf numFmtId="44" fontId="0" fillId="3" borderId="9" xfId="1" applyFont="1" applyFill="1" applyBorder="1" applyAlignment="1" applyProtection="1">
      <alignment wrapText="1"/>
      <protection locked="0"/>
    </xf>
    <xf numFmtId="164" fontId="0" fillId="3" borderId="1" xfId="0" applyNumberFormat="1" applyFont="1" applyFill="1" applyBorder="1" applyProtection="1">
      <protection locked="0"/>
    </xf>
    <xf numFmtId="0" fontId="1" fillId="0" borderId="23" xfId="0" applyFont="1" applyBorder="1" applyProtection="1"/>
    <xf numFmtId="44" fontId="0" fillId="0" borderId="26" xfId="1" applyFont="1" applyFill="1" applyBorder="1" applyProtection="1"/>
    <xf numFmtId="44" fontId="0" fillId="0" borderId="28" xfId="1" applyFont="1" applyFill="1" applyBorder="1" applyProtection="1"/>
    <xf numFmtId="44" fontId="0" fillId="0" borderId="30" xfId="1" applyFont="1" applyFill="1" applyBorder="1" applyProtection="1"/>
    <xf numFmtId="44" fontId="0" fillId="0" borderId="24" xfId="1" applyFont="1" applyFill="1" applyBorder="1" applyProtection="1"/>
    <xf numFmtId="0" fontId="0" fillId="2" borderId="24" xfId="0" applyFill="1" applyBorder="1" applyProtection="1"/>
    <xf numFmtId="0" fontId="1" fillId="0" borderId="31" xfId="0" applyFont="1" applyBorder="1" applyProtection="1"/>
    <xf numFmtId="44" fontId="0" fillId="0" borderId="32" xfId="1" applyFont="1" applyFill="1" applyBorder="1" applyProtection="1"/>
    <xf numFmtId="44" fontId="0" fillId="0" borderId="33" xfId="1" applyFont="1" applyFill="1" applyBorder="1" applyProtection="1"/>
    <xf numFmtId="44" fontId="0" fillId="2" borderId="35" xfId="1" applyFont="1" applyFill="1" applyBorder="1" applyProtection="1"/>
    <xf numFmtId="44" fontId="0" fillId="2" borderId="25" xfId="1" applyFont="1" applyFill="1" applyBorder="1" applyProtection="1"/>
    <xf numFmtId="44" fontId="0" fillId="0" borderId="25" xfId="1" applyFont="1" applyFill="1" applyBorder="1" applyProtection="1"/>
    <xf numFmtId="0" fontId="0" fillId="2" borderId="25" xfId="0" applyFill="1" applyBorder="1" applyProtection="1"/>
    <xf numFmtId="0" fontId="1" fillId="0" borderId="23" xfId="0" applyFont="1" applyBorder="1"/>
    <xf numFmtId="44" fontId="0" fillId="0" borderId="26" xfId="1" applyFont="1" applyFill="1" applyBorder="1"/>
    <xf numFmtId="44" fontId="0" fillId="0" borderId="27" xfId="1" applyFont="1" applyFill="1" applyBorder="1"/>
    <xf numFmtId="44" fontId="0" fillId="0" borderId="28" xfId="1" applyFont="1" applyFill="1" applyBorder="1"/>
    <xf numFmtId="44" fontId="0" fillId="0" borderId="30" xfId="1" applyFont="1" applyFill="1" applyBorder="1"/>
    <xf numFmtId="44" fontId="0" fillId="0" borderId="24" xfId="1" applyFont="1" applyFill="1" applyBorder="1"/>
    <xf numFmtId="0" fontId="0" fillId="2" borderId="24" xfId="0" applyFill="1" applyBorder="1"/>
    <xf numFmtId="44" fontId="0" fillId="0" borderId="32" xfId="1" applyFont="1" applyFill="1" applyBorder="1"/>
    <xf numFmtId="44" fontId="0" fillId="0" borderId="25" xfId="1" applyFont="1" applyFill="1" applyBorder="1"/>
    <xf numFmtId="44" fontId="0" fillId="0" borderId="33" xfId="1" applyFont="1" applyFill="1" applyBorder="1"/>
    <xf numFmtId="44" fontId="0" fillId="2" borderId="35" xfId="1" applyFont="1" applyFill="1" applyBorder="1"/>
    <xf numFmtId="44" fontId="0" fillId="2" borderId="25" xfId="1" applyFont="1" applyFill="1" applyBorder="1"/>
    <xf numFmtId="0" fontId="0" fillId="2" borderId="25" xfId="0" applyFill="1" applyBorder="1"/>
    <xf numFmtId="44" fontId="0" fillId="0" borderId="27" xfId="1" applyFont="1" applyFill="1" applyBorder="1" applyProtection="1"/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49" fontId="0" fillId="0" borderId="2" xfId="0" applyNumberFormat="1" applyFill="1" applyBorder="1" applyAlignment="1" applyProtection="1"/>
    <xf numFmtId="49" fontId="0" fillId="0" borderId="3" xfId="0" applyNumberFormat="1" applyFill="1" applyBorder="1" applyAlignment="1" applyProtection="1"/>
    <xf numFmtId="49" fontId="0" fillId="0" borderId="4" xfId="0" applyNumberFormat="1" applyFill="1" applyBorder="1" applyAlignment="1" applyProtection="1"/>
    <xf numFmtId="0" fontId="2" fillId="5" borderId="8" xfId="0" applyFont="1" applyFill="1" applyBorder="1" applyAlignment="1" applyProtection="1">
      <alignment horizontal="center"/>
    </xf>
    <xf numFmtId="0" fontId="2" fillId="5" borderId="10" xfId="0" applyFont="1" applyFill="1" applyBorder="1" applyAlignment="1" applyProtection="1">
      <alignment horizontal="center"/>
    </xf>
    <xf numFmtId="49" fontId="6" fillId="3" borderId="2" xfId="0" applyNumberFormat="1" applyFont="1" applyFill="1" applyBorder="1" applyAlignment="1" applyProtection="1">
      <protection locked="0"/>
    </xf>
    <xf numFmtId="49" fontId="6" fillId="3" borderId="3" xfId="0" applyNumberFormat="1" applyFont="1" applyFill="1" applyBorder="1" applyAlignment="1" applyProtection="1">
      <protection locked="0"/>
    </xf>
    <xf numFmtId="49" fontId="6" fillId="3" borderId="4" xfId="0" applyNumberFormat="1" applyFont="1" applyFill="1" applyBorder="1" applyAlignment="1" applyProtection="1">
      <protection locked="0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0" fillId="0" borderId="2" xfId="0" applyNumberFormat="1" applyFill="1" applyBorder="1" applyAlignment="1"/>
    <xf numFmtId="49" fontId="0" fillId="0" borderId="3" xfId="0" applyNumberFormat="1" applyFill="1" applyBorder="1" applyAlignment="1"/>
    <xf numFmtId="49" fontId="0" fillId="0" borderId="4" xfId="0" applyNumberFormat="1" applyFill="1" applyBorder="1" applyAlignment="1"/>
    <xf numFmtId="0" fontId="2" fillId="5" borderId="5" xfId="0" applyFont="1" applyFill="1" applyBorder="1" applyAlignment="1" applyProtection="1">
      <alignment horizontal="center"/>
    </xf>
    <xf numFmtId="0" fontId="2" fillId="5" borderId="6" xfId="0" applyFont="1" applyFill="1" applyBorder="1" applyAlignment="1" applyProtection="1">
      <alignment horizontal="center"/>
    </xf>
    <xf numFmtId="0" fontId="2" fillId="5" borderId="7" xfId="0" applyFont="1" applyFill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7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4"/>
  <sheetViews>
    <sheetView showGridLines="0" topLeftCell="A97" zoomScaleNormal="100" workbookViewId="0">
      <selection activeCell="F133" sqref="F133"/>
    </sheetView>
  </sheetViews>
  <sheetFormatPr defaultRowHeight="14.4" x14ac:dyDescent="0.3"/>
  <cols>
    <col min="1" max="1" width="1.6640625" customWidth="1"/>
  </cols>
  <sheetData>
    <row r="2" spans="2:4" ht="18" x14ac:dyDescent="0.35">
      <c r="B2" s="8" t="s">
        <v>59</v>
      </c>
    </row>
    <row r="4" spans="2:4" x14ac:dyDescent="0.3">
      <c r="B4" s="1" t="s">
        <v>112</v>
      </c>
    </row>
    <row r="5" spans="2:4" x14ac:dyDescent="0.3">
      <c r="B5" s="22"/>
    </row>
    <row r="6" spans="2:4" s="1" customFormat="1" x14ac:dyDescent="0.3">
      <c r="B6" s="1" t="s">
        <v>63</v>
      </c>
    </row>
    <row r="7" spans="2:4" x14ac:dyDescent="0.3">
      <c r="B7" s="22"/>
    </row>
    <row r="8" spans="2:4" x14ac:dyDescent="0.3">
      <c r="B8" s="22"/>
      <c r="C8" t="s">
        <v>64</v>
      </c>
    </row>
    <row r="9" spans="2:4" x14ac:dyDescent="0.3">
      <c r="B9" s="22"/>
      <c r="C9" t="s">
        <v>130</v>
      </c>
    </row>
    <row r="10" spans="2:4" x14ac:dyDescent="0.3">
      <c r="B10" s="22"/>
      <c r="D10" t="s">
        <v>65</v>
      </c>
    </row>
    <row r="11" spans="2:4" x14ac:dyDescent="0.3">
      <c r="B11" s="22"/>
      <c r="C11" t="s">
        <v>66</v>
      </c>
    </row>
    <row r="12" spans="2:4" x14ac:dyDescent="0.3">
      <c r="B12" s="22"/>
      <c r="D12" t="s">
        <v>67</v>
      </c>
    </row>
    <row r="13" spans="2:4" x14ac:dyDescent="0.3">
      <c r="B13" s="22"/>
      <c r="D13" t="s">
        <v>68</v>
      </c>
    </row>
    <row r="14" spans="2:4" x14ac:dyDescent="0.3">
      <c r="B14" s="22"/>
      <c r="D14" t="s">
        <v>69</v>
      </c>
    </row>
    <row r="15" spans="2:4" x14ac:dyDescent="0.3">
      <c r="B15" s="22"/>
      <c r="D15" t="s">
        <v>70</v>
      </c>
    </row>
    <row r="16" spans="2:4" x14ac:dyDescent="0.3">
      <c r="B16" s="22"/>
      <c r="C16" s="1" t="s">
        <v>71</v>
      </c>
    </row>
    <row r="17" spans="2:9" x14ac:dyDescent="0.3">
      <c r="B17" s="22"/>
      <c r="C17" s="1" t="s">
        <v>72</v>
      </c>
    </row>
    <row r="18" spans="2:9" x14ac:dyDescent="0.3">
      <c r="B18" s="22"/>
      <c r="C18" s="1" t="s">
        <v>73</v>
      </c>
    </row>
    <row r="19" spans="2:9" x14ac:dyDescent="0.3">
      <c r="B19" s="22"/>
      <c r="D19" t="s">
        <v>74</v>
      </c>
    </row>
    <row r="20" spans="2:9" x14ac:dyDescent="0.3">
      <c r="B20" s="22"/>
      <c r="C20" s="1" t="s">
        <v>75</v>
      </c>
    </row>
    <row r="21" spans="2:9" x14ac:dyDescent="0.3">
      <c r="B21" s="22"/>
      <c r="D21" s="1" t="s">
        <v>131</v>
      </c>
    </row>
    <row r="22" spans="2:9" x14ac:dyDescent="0.3">
      <c r="B22" s="22"/>
      <c r="D22" s="22" t="s">
        <v>76</v>
      </c>
    </row>
    <row r="23" spans="2:9" x14ac:dyDescent="0.3">
      <c r="B23" s="22"/>
      <c r="C23" s="1" t="s">
        <v>77</v>
      </c>
    </row>
    <row r="24" spans="2:9" x14ac:dyDescent="0.3">
      <c r="B24" s="22"/>
      <c r="C24" s="22"/>
    </row>
    <row r="25" spans="2:9" x14ac:dyDescent="0.3">
      <c r="B25" s="1" t="s">
        <v>61</v>
      </c>
    </row>
    <row r="27" spans="2:9" x14ac:dyDescent="0.3">
      <c r="C27" s="7" t="s">
        <v>21</v>
      </c>
      <c r="D27" s="7"/>
      <c r="E27" s="7"/>
      <c r="F27" s="5"/>
      <c r="G27" s="5"/>
      <c r="H27" s="5"/>
      <c r="I27" s="5"/>
    </row>
    <row r="29" spans="2:9" x14ac:dyDescent="0.3">
      <c r="B29" s="1" t="s">
        <v>60</v>
      </c>
    </row>
    <row r="31" spans="2:9" x14ac:dyDescent="0.3">
      <c r="C31" t="s">
        <v>78</v>
      </c>
    </row>
    <row r="32" spans="2:9" x14ac:dyDescent="0.3">
      <c r="C32" t="s">
        <v>79</v>
      </c>
    </row>
    <row r="34" spans="2:5" x14ac:dyDescent="0.3">
      <c r="B34" s="1" t="s">
        <v>62</v>
      </c>
    </row>
    <row r="35" spans="2:5" x14ac:dyDescent="0.3">
      <c r="B35" s="1"/>
    </row>
    <row r="36" spans="2:5" x14ac:dyDescent="0.3">
      <c r="C36" t="s">
        <v>100</v>
      </c>
    </row>
    <row r="37" spans="2:5" x14ac:dyDescent="0.3">
      <c r="C37" t="s">
        <v>101</v>
      </c>
    </row>
    <row r="39" spans="2:5" x14ac:dyDescent="0.3">
      <c r="C39" t="s">
        <v>80</v>
      </c>
    </row>
    <row r="40" spans="2:5" x14ac:dyDescent="0.3">
      <c r="D40" t="s">
        <v>113</v>
      </c>
    </row>
    <row r="41" spans="2:5" x14ac:dyDescent="0.3">
      <c r="E41" t="s">
        <v>81</v>
      </c>
    </row>
    <row r="42" spans="2:5" x14ac:dyDescent="0.3">
      <c r="E42" t="s">
        <v>82</v>
      </c>
    </row>
    <row r="43" spans="2:5" x14ac:dyDescent="0.3">
      <c r="E43" t="s">
        <v>83</v>
      </c>
    </row>
    <row r="44" spans="2:5" x14ac:dyDescent="0.3">
      <c r="E44" t="s">
        <v>89</v>
      </c>
    </row>
    <row r="45" spans="2:5" x14ac:dyDescent="0.3">
      <c r="E45" t="s">
        <v>84</v>
      </c>
    </row>
    <row r="46" spans="2:5" x14ac:dyDescent="0.3">
      <c r="E46" t="s">
        <v>85</v>
      </c>
    </row>
    <row r="48" spans="2:5" x14ac:dyDescent="0.3">
      <c r="C48" t="s">
        <v>115</v>
      </c>
    </row>
    <row r="49" spans="2:5" x14ac:dyDescent="0.3">
      <c r="C49" t="s">
        <v>86</v>
      </c>
    </row>
    <row r="50" spans="2:5" x14ac:dyDescent="0.3">
      <c r="C50" t="s">
        <v>87</v>
      </c>
    </row>
    <row r="51" spans="2:5" x14ac:dyDescent="0.3">
      <c r="C51" t="s">
        <v>88</v>
      </c>
    </row>
    <row r="52" spans="2:5" x14ac:dyDescent="0.3">
      <c r="C52" t="s">
        <v>116</v>
      </c>
    </row>
    <row r="53" spans="2:5" x14ac:dyDescent="0.3">
      <c r="C53" t="s">
        <v>126</v>
      </c>
    </row>
    <row r="55" spans="2:5" x14ac:dyDescent="0.3">
      <c r="B55" s="1" t="s">
        <v>90</v>
      </c>
    </row>
    <row r="56" spans="2:5" x14ac:dyDescent="0.3">
      <c r="B56" s="1"/>
    </row>
    <row r="57" spans="2:5" ht="15.75" customHeight="1" x14ac:dyDescent="0.3">
      <c r="C57" s="1" t="s">
        <v>120</v>
      </c>
    </row>
    <row r="58" spans="2:5" x14ac:dyDescent="0.3">
      <c r="C58" s="23" t="s">
        <v>102</v>
      </c>
    </row>
    <row r="60" spans="2:5" x14ac:dyDescent="0.3">
      <c r="C60" t="s">
        <v>91</v>
      </c>
    </row>
    <row r="61" spans="2:5" x14ac:dyDescent="0.3">
      <c r="D61" t="s">
        <v>114</v>
      </c>
    </row>
    <row r="62" spans="2:5" x14ac:dyDescent="0.3">
      <c r="D62" t="s">
        <v>113</v>
      </c>
    </row>
    <row r="63" spans="2:5" x14ac:dyDescent="0.3">
      <c r="E63" t="s">
        <v>82</v>
      </c>
    </row>
    <row r="64" spans="2:5" x14ac:dyDescent="0.3">
      <c r="E64" t="s">
        <v>92</v>
      </c>
    </row>
    <row r="65" spans="3:5" x14ac:dyDescent="0.3">
      <c r="E65" t="s">
        <v>93</v>
      </c>
    </row>
    <row r="66" spans="3:5" x14ac:dyDescent="0.3">
      <c r="E66" t="s">
        <v>94</v>
      </c>
    </row>
    <row r="67" spans="3:5" x14ac:dyDescent="0.3">
      <c r="E67" t="s">
        <v>95</v>
      </c>
    </row>
    <row r="68" spans="3:5" x14ac:dyDescent="0.3">
      <c r="E68" t="s">
        <v>96</v>
      </c>
    </row>
    <row r="69" spans="3:5" x14ac:dyDescent="0.3">
      <c r="E69" t="s">
        <v>97</v>
      </c>
    </row>
    <row r="70" spans="3:5" x14ac:dyDescent="0.3">
      <c r="E70" t="s">
        <v>98</v>
      </c>
    </row>
    <row r="71" spans="3:5" x14ac:dyDescent="0.3">
      <c r="E71" t="s">
        <v>99</v>
      </c>
    </row>
    <row r="72" spans="3:5" x14ac:dyDescent="0.3">
      <c r="E72" t="s">
        <v>84</v>
      </c>
    </row>
    <row r="73" spans="3:5" x14ac:dyDescent="0.3">
      <c r="E73" t="s">
        <v>85</v>
      </c>
    </row>
    <row r="75" spans="3:5" x14ac:dyDescent="0.3">
      <c r="C75" t="s">
        <v>115</v>
      </c>
    </row>
    <row r="76" spans="3:5" x14ac:dyDescent="0.3">
      <c r="C76" t="s">
        <v>86</v>
      </c>
    </row>
    <row r="77" spans="3:5" x14ac:dyDescent="0.3">
      <c r="C77" t="s">
        <v>87</v>
      </c>
    </row>
    <row r="78" spans="3:5" x14ac:dyDescent="0.3">
      <c r="C78" t="s">
        <v>88</v>
      </c>
    </row>
    <row r="79" spans="3:5" x14ac:dyDescent="0.3">
      <c r="C79" t="s">
        <v>117</v>
      </c>
    </row>
    <row r="80" spans="3:5" x14ac:dyDescent="0.3">
      <c r="C80" t="s">
        <v>127</v>
      </c>
    </row>
    <row r="82" spans="2:4" x14ac:dyDescent="0.3">
      <c r="B82" s="1" t="s">
        <v>103</v>
      </c>
    </row>
    <row r="83" spans="2:4" x14ac:dyDescent="0.3">
      <c r="B83" s="1"/>
    </row>
    <row r="84" spans="2:4" x14ac:dyDescent="0.3">
      <c r="C84" s="22" t="s">
        <v>118</v>
      </c>
    </row>
    <row r="85" spans="2:4" x14ac:dyDescent="0.3">
      <c r="C85" s="23" t="s">
        <v>108</v>
      </c>
    </row>
    <row r="87" spans="2:4" x14ac:dyDescent="0.3">
      <c r="C87" t="s">
        <v>104</v>
      </c>
    </row>
    <row r="88" spans="2:4" x14ac:dyDescent="0.3">
      <c r="D88" t="s">
        <v>105</v>
      </c>
    </row>
    <row r="89" spans="2:4" x14ac:dyDescent="0.3">
      <c r="D89" t="s">
        <v>106</v>
      </c>
    </row>
    <row r="90" spans="2:4" x14ac:dyDescent="0.3">
      <c r="D90" t="s">
        <v>107</v>
      </c>
    </row>
    <row r="92" spans="2:4" x14ac:dyDescent="0.3">
      <c r="C92" t="s">
        <v>115</v>
      </c>
    </row>
    <row r="93" spans="2:4" x14ac:dyDescent="0.3">
      <c r="C93" t="s">
        <v>86</v>
      </c>
    </row>
    <row r="94" spans="2:4" x14ac:dyDescent="0.3">
      <c r="C94" t="s">
        <v>87</v>
      </c>
    </row>
    <row r="95" spans="2:4" x14ac:dyDescent="0.3">
      <c r="C95" t="s">
        <v>109</v>
      </c>
    </row>
    <row r="96" spans="2:4" x14ac:dyDescent="0.3">
      <c r="C96" t="s">
        <v>129</v>
      </c>
    </row>
    <row r="97" spans="2:4" x14ac:dyDescent="0.3">
      <c r="C97" t="s">
        <v>128</v>
      </c>
    </row>
    <row r="99" spans="2:4" x14ac:dyDescent="0.3">
      <c r="B99" s="1" t="s">
        <v>110</v>
      </c>
    </row>
    <row r="100" spans="2:4" x14ac:dyDescent="0.3">
      <c r="B100" s="1"/>
    </row>
    <row r="101" spans="2:4" x14ac:dyDescent="0.3">
      <c r="C101" s="22" t="s">
        <v>119</v>
      </c>
    </row>
    <row r="102" spans="2:4" x14ac:dyDescent="0.3">
      <c r="C102" s="23" t="s">
        <v>111</v>
      </c>
    </row>
    <row r="104" spans="2:4" x14ac:dyDescent="0.3">
      <c r="C104" t="s">
        <v>104</v>
      </c>
    </row>
    <row r="105" spans="2:4" x14ac:dyDescent="0.3">
      <c r="D105" t="s">
        <v>105</v>
      </c>
    </row>
    <row r="106" spans="2:4" x14ac:dyDescent="0.3">
      <c r="D106" t="s">
        <v>106</v>
      </c>
    </row>
    <row r="107" spans="2:4" x14ac:dyDescent="0.3">
      <c r="D107" t="s">
        <v>107</v>
      </c>
    </row>
    <row r="109" spans="2:4" x14ac:dyDescent="0.3">
      <c r="C109" t="s">
        <v>115</v>
      </c>
    </row>
    <row r="110" spans="2:4" x14ac:dyDescent="0.3">
      <c r="C110" t="s">
        <v>86</v>
      </c>
    </row>
    <row r="111" spans="2:4" x14ac:dyDescent="0.3">
      <c r="C111" t="s">
        <v>87</v>
      </c>
    </row>
    <row r="112" spans="2:4" x14ac:dyDescent="0.3">
      <c r="C112" t="s">
        <v>109</v>
      </c>
    </row>
    <row r="113" spans="3:3" x14ac:dyDescent="0.3">
      <c r="C113" t="s">
        <v>129</v>
      </c>
    </row>
    <row r="114" spans="3:3" x14ac:dyDescent="0.3">
      <c r="C114" t="s">
        <v>128</v>
      </c>
    </row>
  </sheetData>
  <pageMargins left="0.5" right="0.5" top="0.5" bottom="0.5" header="0.25" footer="0.25"/>
  <pageSetup scale="67" orientation="landscape" r:id="rId1"/>
  <headerFooter>
    <oddHeader>&amp;C&amp;"-,Bold"&amp;14City of Detroit Emergency Solutions Grant (ESG)
2016-2017 Budget Template</oddHeader>
    <oddFooter>Page &amp;P of &amp;N</oddFooter>
  </headerFooter>
  <rowBreaks count="2" manualBreakCount="2">
    <brk id="33" max="16383" man="1"/>
    <brk id="8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showGridLines="0" zoomScaleNormal="100" workbookViewId="0">
      <selection activeCell="I30" sqref="I30"/>
    </sheetView>
  </sheetViews>
  <sheetFormatPr defaultRowHeight="14.4" x14ac:dyDescent="0.3"/>
  <cols>
    <col min="1" max="1" width="1.6640625" customWidth="1"/>
    <col min="2" max="2" width="24.44140625" customWidth="1"/>
    <col min="3" max="3" width="19.5546875" customWidth="1"/>
    <col min="4" max="4" width="19.44140625" customWidth="1"/>
    <col min="5" max="5" width="19.33203125" customWidth="1"/>
    <col min="6" max="6" width="19.109375" customWidth="1"/>
    <col min="7" max="7" width="19.5546875" customWidth="1"/>
    <col min="8" max="8" width="19.33203125" customWidth="1"/>
    <col min="9" max="9" width="19.109375" customWidth="1"/>
    <col min="10" max="10" width="17.88671875" customWidth="1"/>
    <col min="11" max="11" width="19.33203125" customWidth="1"/>
  </cols>
  <sheetData>
    <row r="1" spans="2:11" ht="18" x14ac:dyDescent="0.35">
      <c r="B1" s="8"/>
      <c r="C1" s="8"/>
      <c r="D1" s="8"/>
      <c r="E1" s="8"/>
      <c r="F1" s="8"/>
      <c r="G1" s="8"/>
    </row>
    <row r="2" spans="2:11" ht="18" x14ac:dyDescent="0.35">
      <c r="B2" s="8" t="s">
        <v>16</v>
      </c>
      <c r="C2" s="8"/>
      <c r="D2" s="8"/>
      <c r="E2" s="8"/>
      <c r="F2" s="8"/>
      <c r="G2" s="8"/>
    </row>
    <row r="3" spans="2:11" x14ac:dyDescent="0.3">
      <c r="B3" s="1"/>
      <c r="C3" s="1"/>
      <c r="D3" s="1"/>
      <c r="E3" s="1"/>
      <c r="F3" s="1"/>
      <c r="G3" s="1"/>
    </row>
    <row r="4" spans="2:11" x14ac:dyDescent="0.3">
      <c r="B4" s="1" t="s">
        <v>20</v>
      </c>
      <c r="C4" s="1"/>
      <c r="D4" s="1"/>
      <c r="E4" s="1"/>
      <c r="F4" s="1"/>
      <c r="G4" s="1"/>
    </row>
    <row r="5" spans="2:11" x14ac:dyDescent="0.3">
      <c r="B5" s="7" t="s">
        <v>21</v>
      </c>
      <c r="C5" s="7"/>
      <c r="D5" s="7"/>
      <c r="E5" s="7"/>
      <c r="F5" s="16"/>
      <c r="G5" s="16"/>
      <c r="H5" s="14"/>
      <c r="I5" s="14"/>
    </row>
    <row r="6" spans="2:11" s="68" customFormat="1" x14ac:dyDescent="0.3">
      <c r="B6" s="76"/>
      <c r="C6" s="76"/>
      <c r="D6" s="76"/>
      <c r="E6" s="76"/>
      <c r="F6" s="76"/>
      <c r="G6" s="76"/>
    </row>
    <row r="7" spans="2:11" x14ac:dyDescent="0.3">
      <c r="B7" s="2" t="s">
        <v>11</v>
      </c>
      <c r="C7" s="209"/>
      <c r="D7" s="210"/>
      <c r="E7" s="210"/>
      <c r="F7" s="211"/>
      <c r="G7" s="1"/>
    </row>
    <row r="8" spans="2:11" x14ac:dyDescent="0.3">
      <c r="B8" s="1"/>
      <c r="D8" s="1"/>
      <c r="E8" s="1"/>
      <c r="F8" s="1"/>
      <c r="G8" s="1"/>
    </row>
    <row r="9" spans="2:11" x14ac:dyDescent="0.3">
      <c r="B9" s="1"/>
      <c r="C9" s="14"/>
      <c r="D9" s="1"/>
      <c r="E9" s="1"/>
      <c r="F9" s="1"/>
      <c r="G9" s="1"/>
    </row>
    <row r="10" spans="2:11" ht="15" thickBot="1" x14ac:dyDescent="0.35">
      <c r="C10" s="206" t="s">
        <v>132</v>
      </c>
      <c r="D10" s="207"/>
      <c r="E10" s="207"/>
      <c r="F10" s="207"/>
      <c r="G10" s="208"/>
    </row>
    <row r="11" spans="2:11" ht="43.8" thickBot="1" x14ac:dyDescent="0.35">
      <c r="B11" s="69" t="s">
        <v>24</v>
      </c>
      <c r="C11" s="71" t="s">
        <v>6</v>
      </c>
      <c r="D11" s="72" t="s">
        <v>5</v>
      </c>
      <c r="E11" s="72" t="s">
        <v>54</v>
      </c>
      <c r="F11" s="72" t="s">
        <v>55</v>
      </c>
      <c r="G11" s="73" t="s">
        <v>46</v>
      </c>
      <c r="H11" s="70" t="s">
        <v>18</v>
      </c>
      <c r="I11" s="9" t="s">
        <v>22</v>
      </c>
      <c r="J11" s="9" t="s">
        <v>47</v>
      </c>
      <c r="K11" s="10" t="s">
        <v>23</v>
      </c>
    </row>
    <row r="12" spans="2:11" x14ac:dyDescent="0.3">
      <c r="B12" s="60" t="s">
        <v>49</v>
      </c>
      <c r="C12" s="74"/>
      <c r="D12" s="78"/>
      <c r="E12" s="21"/>
      <c r="F12" s="21"/>
      <c r="G12" s="75"/>
      <c r="H12" s="82">
        <f>D12</f>
        <v>0</v>
      </c>
      <c r="I12" s="79">
        <f>'2. Street Outreach'!D39</f>
        <v>0</v>
      </c>
      <c r="J12" s="78">
        <f>'2. Street Outreach'!E39</f>
        <v>0</v>
      </c>
      <c r="K12" s="78"/>
    </row>
    <row r="13" spans="2:11" x14ac:dyDescent="0.3">
      <c r="B13" s="60" t="s">
        <v>50</v>
      </c>
      <c r="C13" s="77">
        <f>SUM('3a. Emergency Shelter 1'!C42,'3b. Emergency Shelter 2'!C42,'3c. Emergency Shelter 3'!C42,'3d. Emergency Shelter 4'!C42)</f>
        <v>0</v>
      </c>
      <c r="D13" s="78">
        <f>SUM('3a. Emergency Shelter 1'!D42,'3b. Emergency Shelter 2'!D42,'3c. Emergency Shelter 3'!D42,'3d. Emergency Shelter 4'!D42)</f>
        <v>0</v>
      </c>
      <c r="E13" s="21"/>
      <c r="F13" s="21"/>
      <c r="G13" s="75"/>
      <c r="H13" s="81">
        <f>SUM(C13:D13)</f>
        <v>0</v>
      </c>
      <c r="I13" s="79">
        <f>SUM('3a. Emergency Shelter 1'!E42,'3b. Emergency Shelter 2'!E42,'3c. Emergency Shelter 3'!E42,'3d. Emergency Shelter 4'!E42)</f>
        <v>0</v>
      </c>
      <c r="J13" s="78">
        <f>SUM('3a. Emergency Shelter 1'!F42,'3b. Emergency Shelter 2'!F42,'3c. Emergency Shelter 3'!F42,'3d. Emergency Shelter 4'!F42)</f>
        <v>0</v>
      </c>
      <c r="K13" s="78">
        <f>SUM(H13:J13)</f>
        <v>0</v>
      </c>
    </row>
    <row r="14" spans="2:11" x14ac:dyDescent="0.3">
      <c r="B14" s="60" t="s">
        <v>51</v>
      </c>
      <c r="C14" s="74"/>
      <c r="D14" s="21"/>
      <c r="E14" s="78">
        <f>'4. Rapid Re-Housing'!C42</f>
        <v>0</v>
      </c>
      <c r="F14" s="78">
        <f>'4. Rapid Re-Housing'!D42</f>
        <v>0</v>
      </c>
      <c r="G14" s="80">
        <f>'4. Rapid Re-Housing'!E42</f>
        <v>0</v>
      </c>
      <c r="H14" s="81">
        <f>SUM(E14:G14)</f>
        <v>0</v>
      </c>
      <c r="I14" s="79">
        <f>'4. Rapid Re-Housing'!F42</f>
        <v>0</v>
      </c>
      <c r="J14" s="78">
        <f>'4. Rapid Re-Housing'!F42</f>
        <v>0</v>
      </c>
      <c r="K14" s="78">
        <f>SUM(H14:J14)</f>
        <v>0</v>
      </c>
    </row>
    <row r="15" spans="2:11" ht="15" thickBot="1" x14ac:dyDescent="0.35">
      <c r="B15" s="100" t="s">
        <v>52</v>
      </c>
      <c r="C15" s="101"/>
      <c r="D15" s="102"/>
      <c r="E15" s="103">
        <f>'5. Homelessness Prevention'!C42</f>
        <v>0</v>
      </c>
      <c r="F15" s="103">
        <f>'5. Homelessness Prevention'!D42</f>
        <v>0</v>
      </c>
      <c r="G15" s="104">
        <f>'5. Homelessness Prevention'!E42</f>
        <v>0</v>
      </c>
      <c r="H15" s="105">
        <f>SUM(E15:G15)</f>
        <v>0</v>
      </c>
      <c r="I15" s="106">
        <f>'5. Homelessness Prevention'!F42</f>
        <v>0</v>
      </c>
      <c r="J15" s="103">
        <f>'5. Homelessness Prevention'!G42</f>
        <v>0</v>
      </c>
      <c r="K15" s="103">
        <f>SUM(H15:J15)</f>
        <v>0</v>
      </c>
    </row>
    <row r="16" spans="2:11" ht="15.6" thickTop="1" thickBot="1" x14ac:dyDescent="0.35">
      <c r="B16" s="93" t="s">
        <v>19</v>
      </c>
      <c r="C16" s="94">
        <f>SUM(C12:C15)</f>
        <v>0</v>
      </c>
      <c r="D16" s="95">
        <f t="shared" ref="D16:K16" si="0">SUM(D12:D15)</f>
        <v>0</v>
      </c>
      <c r="E16" s="95">
        <f t="shared" si="0"/>
        <v>0</v>
      </c>
      <c r="F16" s="95">
        <f t="shared" si="0"/>
        <v>0</v>
      </c>
      <c r="G16" s="96">
        <f t="shared" si="0"/>
        <v>0</v>
      </c>
      <c r="H16" s="97">
        <f t="shared" si="0"/>
        <v>0</v>
      </c>
      <c r="I16" s="98">
        <f t="shared" si="0"/>
        <v>0</v>
      </c>
      <c r="J16" s="99">
        <f t="shared" si="0"/>
        <v>0</v>
      </c>
      <c r="K16" s="99">
        <f t="shared" si="0"/>
        <v>0</v>
      </c>
    </row>
  </sheetData>
  <sheetProtection algorithmName="SHA-512" hashValue="Tydrdhyn9ynhO2jIg+uat4VG8GXDN4ZEns/64NxUuooNP0fJAVJruLhPNjH1bSVruzzLU4R7oyf0M/VF91k3lQ==" saltValue="B1c6na2SxYiuN9Nz9cMkug==" spinCount="100000" sheet="1" objects="1" scenarios="1"/>
  <mergeCells count="2">
    <mergeCell ref="C10:G10"/>
    <mergeCell ref="C7:F7"/>
  </mergeCells>
  <pageMargins left="0.5" right="0.5" top="0.5" bottom="0.5" header="0.25" footer="0.25"/>
  <pageSetup orientation="landscape" r:id="rId1"/>
  <headerFooter>
    <oddHeader>&amp;C&amp;"-,Bold"&amp;14City of Detroit Emergency Solutions Grant (ESG)
2016-2017 Budget Template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2"/>
  <sheetViews>
    <sheetView showGridLines="0" zoomScaleNormal="100" workbookViewId="0">
      <selection activeCell="G4" sqref="G4"/>
    </sheetView>
  </sheetViews>
  <sheetFormatPr defaultColWidth="9.109375" defaultRowHeight="14.4" x14ac:dyDescent="0.3"/>
  <cols>
    <col min="1" max="1" width="1.6640625" style="116" customWidth="1"/>
    <col min="2" max="2" width="37.44140625" style="116" customWidth="1"/>
    <col min="3" max="5" width="18.6640625" style="116" customWidth="1"/>
    <col min="6" max="6" width="18.88671875" style="116" customWidth="1"/>
    <col min="7" max="7" width="46.109375" style="116" customWidth="1"/>
    <col min="8" max="16384" width="9.109375" style="116"/>
  </cols>
  <sheetData>
    <row r="2" spans="2:7" ht="18" x14ac:dyDescent="0.35">
      <c r="B2" s="115" t="s">
        <v>2</v>
      </c>
    </row>
    <row r="3" spans="2:7" x14ac:dyDescent="0.3">
      <c r="B3" s="117"/>
    </row>
    <row r="4" spans="2:7" x14ac:dyDescent="0.3">
      <c r="B4" s="117" t="s">
        <v>20</v>
      </c>
    </row>
    <row r="5" spans="2:7" x14ac:dyDescent="0.3">
      <c r="B5" s="118" t="s">
        <v>21</v>
      </c>
      <c r="C5" s="119"/>
      <c r="D5" s="119"/>
      <c r="E5" s="119"/>
    </row>
    <row r="7" spans="2:7" x14ac:dyDescent="0.3">
      <c r="B7" s="120" t="s">
        <v>11</v>
      </c>
      <c r="C7" s="212">
        <f>'1. ESG Request Grand Total'!C7</f>
        <v>0</v>
      </c>
      <c r="D7" s="213"/>
      <c r="E7" s="213"/>
      <c r="F7" s="214"/>
    </row>
    <row r="8" spans="2:7" x14ac:dyDescent="0.3">
      <c r="B8" s="117"/>
    </row>
    <row r="9" spans="2:7" x14ac:dyDescent="0.3">
      <c r="B9" s="156" t="s">
        <v>13</v>
      </c>
      <c r="C9" s="83"/>
    </row>
    <row r="10" spans="2:7" x14ac:dyDescent="0.3">
      <c r="B10" s="156" t="s">
        <v>14</v>
      </c>
      <c r="C10" s="83"/>
    </row>
    <row r="11" spans="2:7" x14ac:dyDescent="0.3">
      <c r="B11" s="156" t="s">
        <v>121</v>
      </c>
      <c r="C11" s="122">
        <f>SUM(C9:C10)</f>
        <v>0</v>
      </c>
    </row>
    <row r="12" spans="2:7" ht="15" thickBot="1" x14ac:dyDescent="0.35">
      <c r="B12" s="117"/>
    </row>
    <row r="13" spans="2:7" ht="60.75" customHeight="1" x14ac:dyDescent="0.3">
      <c r="B13" s="125" t="s">
        <v>1</v>
      </c>
      <c r="C13" s="157" t="s">
        <v>28</v>
      </c>
      <c r="D13" s="128" t="s">
        <v>3</v>
      </c>
      <c r="E13" s="129" t="s">
        <v>26</v>
      </c>
      <c r="F13" s="129" t="s">
        <v>4</v>
      </c>
      <c r="G13" s="129" t="s">
        <v>27</v>
      </c>
    </row>
    <row r="14" spans="2:7" x14ac:dyDescent="0.3">
      <c r="B14" s="130" t="s">
        <v>29</v>
      </c>
      <c r="C14" s="158"/>
      <c r="D14" s="133"/>
      <c r="E14" s="134"/>
      <c r="F14" s="134"/>
      <c r="G14" s="134"/>
    </row>
    <row r="15" spans="2:7" x14ac:dyDescent="0.3">
      <c r="B15" s="135" t="s">
        <v>30</v>
      </c>
      <c r="C15" s="84"/>
      <c r="D15" s="85"/>
      <c r="E15" s="27"/>
      <c r="F15" s="136">
        <f>SUM(C15:E15)</f>
        <v>0</v>
      </c>
      <c r="G15" s="88"/>
    </row>
    <row r="16" spans="2:7" x14ac:dyDescent="0.3">
      <c r="B16" s="135" t="s">
        <v>31</v>
      </c>
      <c r="C16" s="84"/>
      <c r="D16" s="85"/>
      <c r="E16" s="27"/>
      <c r="F16" s="136">
        <f t="shared" ref="F16:F29" si="0">SUM(C16:E16)</f>
        <v>0</v>
      </c>
      <c r="G16" s="88"/>
    </row>
    <row r="17" spans="2:7" x14ac:dyDescent="0.3">
      <c r="B17" s="135" t="s">
        <v>32</v>
      </c>
      <c r="C17" s="84"/>
      <c r="D17" s="85"/>
      <c r="E17" s="27"/>
      <c r="F17" s="136">
        <f t="shared" si="0"/>
        <v>0</v>
      </c>
      <c r="G17" s="88"/>
    </row>
    <row r="18" spans="2:7" x14ac:dyDescent="0.3">
      <c r="B18" s="137" t="s">
        <v>33</v>
      </c>
      <c r="C18" s="84"/>
      <c r="D18" s="85"/>
      <c r="E18" s="27"/>
      <c r="F18" s="136">
        <f t="shared" si="0"/>
        <v>0</v>
      </c>
      <c r="G18" s="88"/>
    </row>
    <row r="19" spans="2:7" x14ac:dyDescent="0.3">
      <c r="B19" s="137" t="s">
        <v>34</v>
      </c>
      <c r="C19" s="84"/>
      <c r="D19" s="85"/>
      <c r="E19" s="27"/>
      <c r="F19" s="136">
        <f t="shared" si="0"/>
        <v>0</v>
      </c>
      <c r="G19" s="88"/>
    </row>
    <row r="20" spans="2:7" x14ac:dyDescent="0.3">
      <c r="B20" s="137" t="s">
        <v>35</v>
      </c>
      <c r="C20" s="84"/>
      <c r="D20" s="85"/>
      <c r="E20" s="27"/>
      <c r="F20" s="136">
        <f t="shared" si="0"/>
        <v>0</v>
      </c>
      <c r="G20" s="88"/>
    </row>
    <row r="21" spans="2:7" x14ac:dyDescent="0.3">
      <c r="B21" s="137" t="s">
        <v>36</v>
      </c>
      <c r="C21" s="84"/>
      <c r="D21" s="85"/>
      <c r="E21" s="27"/>
      <c r="F21" s="136">
        <f t="shared" si="0"/>
        <v>0</v>
      </c>
      <c r="G21" s="88"/>
    </row>
    <row r="22" spans="2:7" x14ac:dyDescent="0.3">
      <c r="B22" s="137" t="s">
        <v>37</v>
      </c>
      <c r="C22" s="84"/>
      <c r="D22" s="85"/>
      <c r="E22" s="27"/>
      <c r="F22" s="136">
        <f t="shared" si="0"/>
        <v>0</v>
      </c>
      <c r="G22" s="88"/>
    </row>
    <row r="23" spans="2:7" x14ac:dyDescent="0.3">
      <c r="B23" s="137" t="s">
        <v>38</v>
      </c>
      <c r="C23" s="84"/>
      <c r="D23" s="85"/>
      <c r="E23" s="27"/>
      <c r="F23" s="136">
        <f t="shared" si="0"/>
        <v>0</v>
      </c>
      <c r="G23" s="88"/>
    </row>
    <row r="24" spans="2:7" x14ac:dyDescent="0.3">
      <c r="B24" s="137" t="s">
        <v>7</v>
      </c>
      <c r="C24" s="84"/>
      <c r="D24" s="85"/>
      <c r="E24" s="27"/>
      <c r="F24" s="136">
        <f t="shared" si="0"/>
        <v>0</v>
      </c>
      <c r="G24" s="88"/>
    </row>
    <row r="25" spans="2:7" x14ac:dyDescent="0.3">
      <c r="B25" s="139" t="s">
        <v>40</v>
      </c>
      <c r="C25" s="84"/>
      <c r="D25" s="85"/>
      <c r="E25" s="27"/>
      <c r="F25" s="136">
        <f t="shared" si="0"/>
        <v>0</v>
      </c>
      <c r="G25" s="88"/>
    </row>
    <row r="26" spans="2:7" x14ac:dyDescent="0.3">
      <c r="B26" s="139" t="s">
        <v>8</v>
      </c>
      <c r="C26" s="84"/>
      <c r="D26" s="85"/>
      <c r="E26" s="27"/>
      <c r="F26" s="136">
        <f t="shared" si="0"/>
        <v>0</v>
      </c>
      <c r="G26" s="88"/>
    </row>
    <row r="27" spans="2:7" x14ac:dyDescent="0.3">
      <c r="B27" s="139" t="s">
        <v>41</v>
      </c>
      <c r="C27" s="84"/>
      <c r="D27" s="85"/>
      <c r="E27" s="27"/>
      <c r="F27" s="136">
        <f t="shared" si="0"/>
        <v>0</v>
      </c>
      <c r="G27" s="88"/>
    </row>
    <row r="28" spans="2:7" x14ac:dyDescent="0.3">
      <c r="B28" s="139" t="s">
        <v>42</v>
      </c>
      <c r="C28" s="84"/>
      <c r="D28" s="85"/>
      <c r="E28" s="27"/>
      <c r="F28" s="136">
        <f t="shared" si="0"/>
        <v>0</v>
      </c>
      <c r="G28" s="88"/>
    </row>
    <row r="29" spans="2:7" ht="15" thickBot="1" x14ac:dyDescent="0.35">
      <c r="B29" s="139" t="s">
        <v>43</v>
      </c>
      <c r="C29" s="86"/>
      <c r="D29" s="85"/>
      <c r="E29" s="27"/>
      <c r="F29" s="136">
        <f t="shared" si="0"/>
        <v>0</v>
      </c>
      <c r="G29" s="88"/>
    </row>
    <row r="30" spans="2:7" ht="17.25" customHeight="1" thickBot="1" x14ac:dyDescent="0.35">
      <c r="B30" s="159" t="s">
        <v>53</v>
      </c>
      <c r="C30" s="160"/>
      <c r="D30" s="142"/>
      <c r="E30" s="142"/>
      <c r="F30" s="142"/>
      <c r="G30" s="134"/>
    </row>
    <row r="31" spans="2:7" ht="14.25" customHeight="1" x14ac:dyDescent="0.3">
      <c r="B31" s="49"/>
      <c r="C31" s="87"/>
      <c r="D31" s="85"/>
      <c r="E31" s="27"/>
      <c r="F31" s="136">
        <f t="shared" ref="F31:F33" si="1">SUM(C31:E31)</f>
        <v>0</v>
      </c>
      <c r="G31" s="88"/>
    </row>
    <row r="32" spans="2:7" ht="14.25" customHeight="1" x14ac:dyDescent="0.3">
      <c r="B32" s="49"/>
      <c r="C32" s="84"/>
      <c r="D32" s="85"/>
      <c r="E32" s="27"/>
      <c r="F32" s="136">
        <f t="shared" si="1"/>
        <v>0</v>
      </c>
      <c r="G32" s="88"/>
    </row>
    <row r="33" spans="2:7" ht="16.5" customHeight="1" thickBot="1" x14ac:dyDescent="0.35">
      <c r="B33" s="49"/>
      <c r="C33" s="86"/>
      <c r="D33" s="85"/>
      <c r="E33" s="27"/>
      <c r="F33" s="136">
        <f t="shared" si="1"/>
        <v>0</v>
      </c>
      <c r="G33" s="88"/>
    </row>
    <row r="34" spans="2:7" ht="15" thickBot="1" x14ac:dyDescent="0.35">
      <c r="B34" s="144" t="s">
        <v>44</v>
      </c>
      <c r="C34" s="141"/>
      <c r="D34" s="142"/>
      <c r="E34" s="142"/>
      <c r="F34" s="142"/>
      <c r="G34" s="134"/>
    </row>
    <row r="35" spans="2:7" x14ac:dyDescent="0.3">
      <c r="B35" s="146" t="s">
        <v>45</v>
      </c>
      <c r="C35" s="87"/>
      <c r="D35" s="85"/>
      <c r="E35" s="27"/>
      <c r="F35" s="136">
        <f>SUM(C35:E35)</f>
        <v>0</v>
      </c>
      <c r="G35" s="88"/>
    </row>
    <row r="36" spans="2:7" ht="28.8" x14ac:dyDescent="0.3">
      <c r="B36" s="161" t="s">
        <v>58</v>
      </c>
      <c r="C36" s="84"/>
      <c r="D36" s="85"/>
      <c r="E36" s="27"/>
      <c r="F36" s="136">
        <f>SUM(C36:E36)</f>
        <v>0</v>
      </c>
      <c r="G36" s="88"/>
    </row>
    <row r="37" spans="2:7" x14ac:dyDescent="0.3">
      <c r="B37" s="148" t="s">
        <v>17</v>
      </c>
      <c r="C37" s="162">
        <f>SUM(C15:C33,C35:C36)</f>
        <v>0</v>
      </c>
      <c r="D37" s="151">
        <f t="shared" ref="D37:E37" si="2">SUM(D15:D33,D35:D36)</f>
        <v>0</v>
      </c>
      <c r="E37" s="152">
        <f t="shared" si="2"/>
        <v>0</v>
      </c>
      <c r="F37" s="152">
        <f>SUM(C37:E37)</f>
        <v>0</v>
      </c>
      <c r="G37" s="143"/>
    </row>
    <row r="38" spans="2:7" x14ac:dyDescent="0.3">
      <c r="B38" s="148" t="s">
        <v>0</v>
      </c>
      <c r="C38" s="162">
        <f>C37*0.02</f>
        <v>0</v>
      </c>
      <c r="D38" s="153"/>
      <c r="E38" s="154"/>
      <c r="F38" s="152">
        <f>SUM(C38:E38)</f>
        <v>0</v>
      </c>
      <c r="G38" s="143"/>
    </row>
    <row r="39" spans="2:7" ht="15" thickBot="1" x14ac:dyDescent="0.35">
      <c r="B39" s="148" t="s">
        <v>48</v>
      </c>
      <c r="C39" s="163">
        <f>SUM(C37:C37)</f>
        <v>0</v>
      </c>
      <c r="D39" s="151">
        <f>SUM(D37:D37)</f>
        <v>0</v>
      </c>
      <c r="E39" s="152">
        <f>SUM(E37:E37)</f>
        <v>0</v>
      </c>
      <c r="F39" s="152">
        <f>SUM(C39:E39)</f>
        <v>0</v>
      </c>
      <c r="G39" s="143"/>
    </row>
    <row r="40" spans="2:7" x14ac:dyDescent="0.3">
      <c r="B40" s="117"/>
    </row>
    <row r="41" spans="2:7" x14ac:dyDescent="0.3">
      <c r="B41" s="120" t="s">
        <v>122</v>
      </c>
      <c r="C41" s="143"/>
      <c r="D41" s="143"/>
      <c r="E41" s="143"/>
      <c r="F41" s="155" t="str">
        <f>IFERROR(F39/C11,"")</f>
        <v/>
      </c>
    </row>
    <row r="42" spans="2:7" x14ac:dyDescent="0.3">
      <c r="B42" s="117"/>
    </row>
  </sheetData>
  <sheetProtection algorithmName="SHA-512" hashValue="1UNANBfeJvnI0auSBP9Y2/pL9x3JU5eZFfPKuJq7eJpAhOavYWXbnQwnx+CN3YRLRV8Idb1g9Ax51Ph1dEh63g==" saltValue="wUMquYWliYZ82KpHRy3l4w==" spinCount="100000" sheet="1" objects="1" scenarios="1"/>
  <mergeCells count="1">
    <mergeCell ref="C7:F7"/>
  </mergeCells>
  <conditionalFormatting sqref="C7:F7">
    <cfRule type="cellIs" dxfId="6" priority="1" operator="equal">
      <formula>0</formula>
    </cfRule>
  </conditionalFormatting>
  <pageMargins left="0.5" right="0.5" top="0.5" bottom="0.5" header="0.25" footer="0.25"/>
  <pageSetup scale="95" orientation="landscape" r:id="rId1"/>
  <headerFooter>
    <oddHeader>&amp;C&amp;"-,Bold"&amp;14City of Detroit Emergency Solutions Grant (ESG)
2016-2017 Budget Template</oddHeader>
    <oddFooter>Page &amp;P of &amp;N</oddFooter>
  </headerFooter>
  <rowBreaks count="1" manualBreakCount="1">
    <brk id="29" min="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5"/>
  <sheetViews>
    <sheetView showGridLines="0" tabSelected="1" zoomScaleNormal="100" workbookViewId="0">
      <selection activeCell="H15" sqref="H15"/>
    </sheetView>
  </sheetViews>
  <sheetFormatPr defaultColWidth="9.109375" defaultRowHeight="14.4" x14ac:dyDescent="0.3"/>
  <cols>
    <col min="1" max="1" width="1.6640625" style="116" customWidth="1"/>
    <col min="2" max="2" width="36" style="116" customWidth="1"/>
    <col min="3" max="3" width="22" style="116" customWidth="1"/>
    <col min="4" max="5" width="20.88671875" style="116" customWidth="1"/>
    <col min="6" max="6" width="21" style="116" customWidth="1"/>
    <col min="7" max="7" width="22.44140625" style="116" customWidth="1"/>
    <col min="8" max="8" width="46.109375" style="116" customWidth="1"/>
    <col min="9" max="16384" width="9.109375" style="116"/>
  </cols>
  <sheetData>
    <row r="2" spans="2:8" ht="18" x14ac:dyDescent="0.35">
      <c r="B2" s="115" t="s">
        <v>133</v>
      </c>
      <c r="C2" s="115"/>
    </row>
    <row r="3" spans="2:8" x14ac:dyDescent="0.3">
      <c r="B3" s="117"/>
      <c r="C3" s="117"/>
    </row>
    <row r="4" spans="2:8" x14ac:dyDescent="0.3">
      <c r="B4" s="117" t="s">
        <v>20</v>
      </c>
      <c r="C4" s="117"/>
    </row>
    <row r="5" spans="2:8" x14ac:dyDescent="0.3">
      <c r="B5" s="118" t="s">
        <v>21</v>
      </c>
      <c r="C5" s="118"/>
      <c r="D5" s="119"/>
      <c r="E5" s="119"/>
    </row>
    <row r="7" spans="2:8" x14ac:dyDescent="0.3">
      <c r="B7" s="120" t="s">
        <v>11</v>
      </c>
      <c r="C7" s="212">
        <f>'1. ESG Request Grand Total'!C7</f>
        <v>0</v>
      </c>
      <c r="D7" s="213"/>
      <c r="E7" s="213"/>
      <c r="F7" s="214"/>
    </row>
    <row r="8" spans="2:8" x14ac:dyDescent="0.3">
      <c r="B8" s="120" t="s">
        <v>137</v>
      </c>
      <c r="C8" s="217"/>
      <c r="D8" s="218"/>
      <c r="E8" s="218"/>
      <c r="F8" s="219"/>
    </row>
    <row r="9" spans="2:8" x14ac:dyDescent="0.3">
      <c r="B9" s="117"/>
      <c r="C9" s="117"/>
    </row>
    <row r="10" spans="2:8" x14ac:dyDescent="0.3">
      <c r="B10" s="121" t="s">
        <v>13</v>
      </c>
      <c r="C10" s="83"/>
    </row>
    <row r="11" spans="2:8" x14ac:dyDescent="0.3">
      <c r="B11" s="121" t="s">
        <v>14</v>
      </c>
      <c r="C11" s="83"/>
    </row>
    <row r="12" spans="2:8" x14ac:dyDescent="0.3">
      <c r="B12" s="121" t="s">
        <v>123</v>
      </c>
      <c r="C12" s="122">
        <f>SUM(C10:C11)</f>
        <v>0</v>
      </c>
    </row>
    <row r="13" spans="2:8" ht="15" thickBot="1" x14ac:dyDescent="0.35">
      <c r="B13" s="123"/>
      <c r="C13" s="123"/>
      <c r="D13" s="124"/>
    </row>
    <row r="14" spans="2:8" ht="18" x14ac:dyDescent="0.35">
      <c r="B14" s="117"/>
      <c r="C14" s="215" t="s">
        <v>25</v>
      </c>
      <c r="D14" s="216"/>
    </row>
    <row r="15" spans="2:8" ht="35.25" customHeight="1" x14ac:dyDescent="0.3">
      <c r="B15" s="125" t="s">
        <v>1</v>
      </c>
      <c r="C15" s="126" t="s">
        <v>6</v>
      </c>
      <c r="D15" s="127" t="s">
        <v>5</v>
      </c>
      <c r="E15" s="128" t="s">
        <v>3</v>
      </c>
      <c r="F15" s="129" t="s">
        <v>26</v>
      </c>
      <c r="G15" s="129" t="s">
        <v>4</v>
      </c>
      <c r="H15" s="129" t="s">
        <v>27</v>
      </c>
    </row>
    <row r="16" spans="2:8" x14ac:dyDescent="0.3">
      <c r="B16" s="130" t="s">
        <v>29</v>
      </c>
      <c r="C16" s="131"/>
      <c r="D16" s="132"/>
      <c r="E16" s="133"/>
      <c r="F16" s="134"/>
      <c r="G16" s="134"/>
      <c r="H16" s="134"/>
    </row>
    <row r="17" spans="2:8" x14ac:dyDescent="0.3">
      <c r="B17" s="135" t="s">
        <v>30</v>
      </c>
      <c r="C17" s="112"/>
      <c r="D17" s="110"/>
      <c r="E17" s="85"/>
      <c r="F17" s="27"/>
      <c r="G17" s="136">
        <f>SUM(C17:F17)</f>
        <v>0</v>
      </c>
      <c r="H17" s="88"/>
    </row>
    <row r="18" spans="2:8" x14ac:dyDescent="0.3">
      <c r="B18" s="135" t="s">
        <v>31</v>
      </c>
      <c r="C18" s="112"/>
      <c r="D18" s="110"/>
      <c r="E18" s="85"/>
      <c r="F18" s="27"/>
      <c r="G18" s="136">
        <f t="shared" ref="G18:G32" si="0">SUM(C18:F18)</f>
        <v>0</v>
      </c>
      <c r="H18" s="88"/>
    </row>
    <row r="19" spans="2:8" x14ac:dyDescent="0.3">
      <c r="B19" s="135" t="s">
        <v>32</v>
      </c>
      <c r="C19" s="112"/>
      <c r="D19" s="110"/>
      <c r="E19" s="85"/>
      <c r="F19" s="27"/>
      <c r="G19" s="136">
        <f t="shared" si="0"/>
        <v>0</v>
      </c>
      <c r="H19" s="88"/>
    </row>
    <row r="20" spans="2:8" x14ac:dyDescent="0.3">
      <c r="B20" s="137" t="s">
        <v>33</v>
      </c>
      <c r="C20" s="44"/>
      <c r="D20" s="110"/>
      <c r="E20" s="85"/>
      <c r="F20" s="27"/>
      <c r="G20" s="136">
        <f t="shared" si="0"/>
        <v>0</v>
      </c>
      <c r="H20" s="88"/>
    </row>
    <row r="21" spans="2:8" x14ac:dyDescent="0.3">
      <c r="B21" s="137" t="s">
        <v>34</v>
      </c>
      <c r="C21" s="44"/>
      <c r="D21" s="110"/>
      <c r="E21" s="85"/>
      <c r="F21" s="27"/>
      <c r="G21" s="136">
        <f t="shared" si="0"/>
        <v>0</v>
      </c>
      <c r="H21" s="88"/>
    </row>
    <row r="22" spans="2:8" x14ac:dyDescent="0.3">
      <c r="B22" s="137" t="s">
        <v>35</v>
      </c>
      <c r="C22" s="44"/>
      <c r="D22" s="110"/>
      <c r="E22" s="85"/>
      <c r="F22" s="27"/>
      <c r="G22" s="136">
        <f t="shared" si="0"/>
        <v>0</v>
      </c>
      <c r="H22" s="88"/>
    </row>
    <row r="23" spans="2:8" x14ac:dyDescent="0.3">
      <c r="B23" s="137" t="s">
        <v>36</v>
      </c>
      <c r="C23" s="44"/>
      <c r="D23" s="110"/>
      <c r="E23" s="85"/>
      <c r="F23" s="27"/>
      <c r="G23" s="136">
        <f t="shared" si="0"/>
        <v>0</v>
      </c>
      <c r="H23" s="88"/>
    </row>
    <row r="24" spans="2:8" x14ac:dyDescent="0.3">
      <c r="B24" s="137" t="s">
        <v>37</v>
      </c>
      <c r="C24" s="44"/>
      <c r="D24" s="110"/>
      <c r="E24" s="85"/>
      <c r="F24" s="27"/>
      <c r="G24" s="136">
        <f t="shared" si="0"/>
        <v>0</v>
      </c>
      <c r="H24" s="88"/>
    </row>
    <row r="25" spans="2:8" x14ac:dyDescent="0.3">
      <c r="B25" s="137" t="s">
        <v>38</v>
      </c>
      <c r="C25" s="44"/>
      <c r="D25" s="110"/>
      <c r="E25" s="85"/>
      <c r="F25" s="27"/>
      <c r="G25" s="136">
        <f t="shared" si="0"/>
        <v>0</v>
      </c>
      <c r="H25" s="88"/>
    </row>
    <row r="26" spans="2:8" x14ac:dyDescent="0.3">
      <c r="B26" s="137" t="s">
        <v>39</v>
      </c>
      <c r="C26" s="44"/>
      <c r="D26" s="138"/>
      <c r="E26" s="85"/>
      <c r="F26" s="27"/>
      <c r="G26" s="136">
        <f>SUM(C26,E26:F26)</f>
        <v>0</v>
      </c>
      <c r="H26" s="88"/>
    </row>
    <row r="27" spans="2:8" x14ac:dyDescent="0.3">
      <c r="B27" s="137" t="s">
        <v>7</v>
      </c>
      <c r="C27" s="44"/>
      <c r="D27" s="110"/>
      <c r="E27" s="85"/>
      <c r="F27" s="27"/>
      <c r="G27" s="136">
        <f t="shared" si="0"/>
        <v>0</v>
      </c>
      <c r="H27" s="88"/>
    </row>
    <row r="28" spans="2:8" x14ac:dyDescent="0.3">
      <c r="B28" s="139" t="s">
        <v>40</v>
      </c>
      <c r="C28" s="45"/>
      <c r="D28" s="110"/>
      <c r="E28" s="85"/>
      <c r="F28" s="27"/>
      <c r="G28" s="136">
        <f t="shared" si="0"/>
        <v>0</v>
      </c>
      <c r="H28" s="88"/>
    </row>
    <row r="29" spans="2:8" x14ac:dyDescent="0.3">
      <c r="B29" s="139" t="s">
        <v>8</v>
      </c>
      <c r="C29" s="45"/>
      <c r="D29" s="110"/>
      <c r="E29" s="85"/>
      <c r="F29" s="27"/>
      <c r="G29" s="136">
        <f t="shared" si="0"/>
        <v>0</v>
      </c>
      <c r="H29" s="88"/>
    </row>
    <row r="30" spans="2:8" x14ac:dyDescent="0.3">
      <c r="B30" s="139" t="s">
        <v>41</v>
      </c>
      <c r="C30" s="45"/>
      <c r="D30" s="110"/>
      <c r="E30" s="85"/>
      <c r="F30" s="27"/>
      <c r="G30" s="136">
        <f t="shared" si="0"/>
        <v>0</v>
      </c>
      <c r="H30" s="88"/>
    </row>
    <row r="31" spans="2:8" x14ac:dyDescent="0.3">
      <c r="B31" s="139" t="s">
        <v>42</v>
      </c>
      <c r="C31" s="45"/>
      <c r="D31" s="110"/>
      <c r="E31" s="85"/>
      <c r="F31" s="27"/>
      <c r="G31" s="136">
        <f t="shared" si="0"/>
        <v>0</v>
      </c>
      <c r="H31" s="88"/>
    </row>
    <row r="32" spans="2:8" ht="15" thickBot="1" x14ac:dyDescent="0.35">
      <c r="B32" s="139" t="s">
        <v>43</v>
      </c>
      <c r="C32" s="46"/>
      <c r="D32" s="111"/>
      <c r="E32" s="85"/>
      <c r="F32" s="27"/>
      <c r="G32" s="136">
        <f t="shared" si="0"/>
        <v>0</v>
      </c>
      <c r="H32" s="88"/>
    </row>
    <row r="33" spans="2:8" ht="17.25" customHeight="1" thickBot="1" x14ac:dyDescent="0.35">
      <c r="B33" s="140" t="s">
        <v>53</v>
      </c>
      <c r="C33" s="141"/>
      <c r="D33" s="141"/>
      <c r="E33" s="142"/>
      <c r="F33" s="142"/>
      <c r="G33" s="142"/>
      <c r="H33" s="143"/>
    </row>
    <row r="34" spans="2:8" ht="14.25" customHeight="1" x14ac:dyDescent="0.3">
      <c r="B34" s="49"/>
      <c r="C34" s="62"/>
      <c r="D34" s="109"/>
      <c r="E34" s="85"/>
      <c r="F34" s="27"/>
      <c r="G34" s="136">
        <f t="shared" ref="G34:G36" si="1">SUM(C34:F34)</f>
        <v>0</v>
      </c>
      <c r="H34" s="83"/>
    </row>
    <row r="35" spans="2:8" ht="14.25" customHeight="1" x14ac:dyDescent="0.3">
      <c r="B35" s="49"/>
      <c r="C35" s="45"/>
      <c r="D35" s="110"/>
      <c r="E35" s="85"/>
      <c r="F35" s="27"/>
      <c r="G35" s="136">
        <f t="shared" si="1"/>
        <v>0</v>
      </c>
      <c r="H35" s="83"/>
    </row>
    <row r="36" spans="2:8" ht="16.5" customHeight="1" thickBot="1" x14ac:dyDescent="0.35">
      <c r="B36" s="49"/>
      <c r="C36" s="46"/>
      <c r="D36" s="111"/>
      <c r="E36" s="85"/>
      <c r="F36" s="27"/>
      <c r="G36" s="136">
        <f t="shared" si="1"/>
        <v>0</v>
      </c>
      <c r="H36" s="83"/>
    </row>
    <row r="37" spans="2:8" ht="15" thickBot="1" x14ac:dyDescent="0.35">
      <c r="B37" s="144" t="s">
        <v>44</v>
      </c>
      <c r="C37" s="145"/>
      <c r="D37" s="141"/>
      <c r="E37" s="142"/>
      <c r="F37" s="142"/>
      <c r="G37" s="142"/>
      <c r="H37" s="134"/>
    </row>
    <row r="38" spans="2:8" x14ac:dyDescent="0.3">
      <c r="B38" s="146" t="s">
        <v>45</v>
      </c>
      <c r="C38" s="113"/>
      <c r="D38" s="109"/>
      <c r="E38" s="85"/>
      <c r="F38" s="27"/>
      <c r="G38" s="136">
        <f>SUM(D38:F38)</f>
        <v>0</v>
      </c>
      <c r="H38" s="88"/>
    </row>
    <row r="39" spans="2:8" ht="28.8" x14ac:dyDescent="0.3">
      <c r="B39" s="147" t="s">
        <v>58</v>
      </c>
      <c r="C39" s="114"/>
      <c r="D39" s="110"/>
      <c r="E39" s="85"/>
      <c r="F39" s="27"/>
      <c r="G39" s="136">
        <f>SUM(D39:F39)</f>
        <v>0</v>
      </c>
      <c r="H39" s="88"/>
    </row>
    <row r="40" spans="2:8" x14ac:dyDescent="0.3">
      <c r="B40" s="148" t="s">
        <v>17</v>
      </c>
      <c r="C40" s="149">
        <f>SUM(C34:C36,C17:C32)</f>
        <v>0</v>
      </c>
      <c r="D40" s="150">
        <f>SUM(D17:D25,D27:D31,D34:D36,D38:D39)</f>
        <v>0</v>
      </c>
      <c r="E40" s="151">
        <f>SUM(E17:E32,E34:E36,E38:E39)</f>
        <v>0</v>
      </c>
      <c r="F40" s="152">
        <f>SUM(F17:F32,F34:F36,F38:F39)</f>
        <v>0</v>
      </c>
      <c r="G40" s="152">
        <f>SUM(C40:F40)</f>
        <v>0</v>
      </c>
      <c r="H40" s="143"/>
    </row>
    <row r="41" spans="2:8" ht="15" thickBot="1" x14ac:dyDescent="0.35">
      <c r="B41" s="185" t="s">
        <v>0</v>
      </c>
      <c r="C41" s="186">
        <f>C40*0.02</f>
        <v>0</v>
      </c>
      <c r="D41" s="187">
        <f>D40*0.02</f>
        <v>0</v>
      </c>
      <c r="E41" s="188"/>
      <c r="F41" s="189"/>
      <c r="G41" s="190">
        <f>SUM(C41:D41)</f>
        <v>0</v>
      </c>
      <c r="H41" s="191"/>
    </row>
    <row r="42" spans="2:8" ht="15.6" thickTop="1" thickBot="1" x14ac:dyDescent="0.35">
      <c r="B42" s="179" t="s">
        <v>48</v>
      </c>
      <c r="C42" s="180">
        <f>SUM(C40:C41)</f>
        <v>0</v>
      </c>
      <c r="D42" s="181">
        <f>SUM(D40:D41)</f>
        <v>0</v>
      </c>
      <c r="E42" s="182">
        <f>SUM(E40:E40)</f>
        <v>0</v>
      </c>
      <c r="F42" s="183">
        <f>SUM(F40:F40)</f>
        <v>0</v>
      </c>
      <c r="G42" s="183">
        <f>SUM(C42:F42)</f>
        <v>0</v>
      </c>
      <c r="H42" s="184"/>
    </row>
    <row r="43" spans="2:8" x14ac:dyDescent="0.3">
      <c r="B43" s="117"/>
      <c r="C43" s="117"/>
    </row>
    <row r="44" spans="2:8" x14ac:dyDescent="0.3">
      <c r="B44" s="120" t="s">
        <v>122</v>
      </c>
      <c r="C44" s="144"/>
      <c r="D44" s="143"/>
      <c r="E44" s="143"/>
      <c r="F44" s="143"/>
      <c r="G44" s="155" t="str">
        <f>IFERROR(G42/C12,"")</f>
        <v/>
      </c>
    </row>
    <row r="45" spans="2:8" x14ac:dyDescent="0.3">
      <c r="B45" s="117"/>
      <c r="C45" s="117"/>
    </row>
  </sheetData>
  <sheetProtection algorithmName="SHA-512" hashValue="gAmvDM3SB4OJuo8umUJC8guSWJCIrrYL+IBfMN5TO0jASt43/RAuJhLPxO8jl5PeakMb/MCJNKXempfdGzMDSg==" saltValue="1Yu52cYnl6Xxc0MkCRoDkQ==" spinCount="100000" sheet="1" objects="1" scenarios="1"/>
  <mergeCells count="3">
    <mergeCell ref="C14:D14"/>
    <mergeCell ref="C7:F7"/>
    <mergeCell ref="C8:F8"/>
  </mergeCells>
  <conditionalFormatting sqref="C7:F8">
    <cfRule type="cellIs" dxfId="5" priority="1" operator="equal">
      <formula>0</formula>
    </cfRule>
  </conditionalFormatting>
  <pageMargins left="0.7" right="0.7" top="0.75" bottom="0.75" header="0.3" footer="0.3"/>
  <pageSetup scale="94" orientation="landscape" r:id="rId1"/>
  <headerFooter>
    <oddHeader>&amp;C&amp;"-,Bold"&amp;14City of Detroit Emergency Solutions Grant (ESG)
2016-2017 Budget Template</oddHeader>
    <oddFooter>Page &amp;P of &amp;N</oddFooter>
  </headerFooter>
  <rowBreaks count="1" manualBreakCount="1">
    <brk id="3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5"/>
  <sheetViews>
    <sheetView showGridLines="0" zoomScaleNormal="100" workbookViewId="0">
      <selection activeCell="G17" sqref="G17"/>
    </sheetView>
  </sheetViews>
  <sheetFormatPr defaultColWidth="9.109375" defaultRowHeight="14.4" x14ac:dyDescent="0.3"/>
  <cols>
    <col min="1" max="1" width="1.6640625" style="116" customWidth="1"/>
    <col min="2" max="2" width="36" style="116" customWidth="1"/>
    <col min="3" max="3" width="21.88671875" style="116" customWidth="1"/>
    <col min="4" max="4" width="21.5546875" style="116" customWidth="1"/>
    <col min="5" max="5" width="20.88671875" style="116" customWidth="1"/>
    <col min="6" max="7" width="21.33203125" style="116" customWidth="1"/>
    <col min="8" max="8" width="46.109375" style="116" customWidth="1"/>
    <col min="9" max="16384" width="9.109375" style="116"/>
  </cols>
  <sheetData>
    <row r="2" spans="2:8" ht="18" x14ac:dyDescent="0.35">
      <c r="B2" s="115" t="s">
        <v>134</v>
      </c>
      <c r="C2" s="115"/>
    </row>
    <row r="3" spans="2:8" x14ac:dyDescent="0.3">
      <c r="B3" s="117"/>
      <c r="C3" s="117"/>
    </row>
    <row r="4" spans="2:8" x14ac:dyDescent="0.3">
      <c r="B4" s="117" t="s">
        <v>20</v>
      </c>
      <c r="C4" s="117"/>
    </row>
    <row r="5" spans="2:8" x14ac:dyDescent="0.3">
      <c r="B5" s="118" t="s">
        <v>21</v>
      </c>
      <c r="C5" s="118"/>
      <c r="D5" s="119"/>
      <c r="E5" s="119"/>
    </row>
    <row r="7" spans="2:8" x14ac:dyDescent="0.3">
      <c r="B7" s="120" t="s">
        <v>11</v>
      </c>
      <c r="C7" s="212">
        <f>'1. ESG Request Grand Total'!C7</f>
        <v>0</v>
      </c>
      <c r="D7" s="213"/>
      <c r="E7" s="213"/>
      <c r="F7" s="214"/>
    </row>
    <row r="8" spans="2:8" x14ac:dyDescent="0.3">
      <c r="B8" s="120" t="s">
        <v>137</v>
      </c>
      <c r="C8" s="217"/>
      <c r="D8" s="218"/>
      <c r="E8" s="218"/>
      <c r="F8" s="219"/>
    </row>
    <row r="9" spans="2:8" x14ac:dyDescent="0.3">
      <c r="B9" s="117"/>
      <c r="C9" s="117"/>
    </row>
    <row r="10" spans="2:8" x14ac:dyDescent="0.3">
      <c r="B10" s="121" t="s">
        <v>13</v>
      </c>
      <c r="C10" s="83"/>
    </row>
    <row r="11" spans="2:8" x14ac:dyDescent="0.3">
      <c r="B11" s="121" t="s">
        <v>14</v>
      </c>
      <c r="C11" s="83"/>
    </row>
    <row r="12" spans="2:8" x14ac:dyDescent="0.3">
      <c r="B12" s="121" t="s">
        <v>123</v>
      </c>
      <c r="C12" s="122">
        <f>SUM(C10:C11)</f>
        <v>0</v>
      </c>
    </row>
    <row r="13" spans="2:8" ht="15" thickBot="1" x14ac:dyDescent="0.35">
      <c r="B13" s="123"/>
      <c r="C13" s="123"/>
      <c r="D13" s="124"/>
    </row>
    <row r="14" spans="2:8" ht="18" x14ac:dyDescent="0.35">
      <c r="B14" s="117"/>
      <c r="C14" s="215" t="s">
        <v>25</v>
      </c>
      <c r="D14" s="216"/>
    </row>
    <row r="15" spans="2:8" ht="35.25" customHeight="1" x14ac:dyDescent="0.3">
      <c r="B15" s="125" t="s">
        <v>1</v>
      </c>
      <c r="C15" s="126" t="s">
        <v>6</v>
      </c>
      <c r="D15" s="127" t="s">
        <v>5</v>
      </c>
      <c r="E15" s="128" t="s">
        <v>3</v>
      </c>
      <c r="F15" s="129" t="s">
        <v>26</v>
      </c>
      <c r="G15" s="129" t="s">
        <v>4</v>
      </c>
      <c r="H15" s="129" t="s">
        <v>27</v>
      </c>
    </row>
    <row r="16" spans="2:8" x14ac:dyDescent="0.3">
      <c r="B16" s="130" t="s">
        <v>29</v>
      </c>
      <c r="C16" s="131"/>
      <c r="D16" s="132"/>
      <c r="E16" s="133"/>
      <c r="F16" s="134"/>
      <c r="G16" s="134"/>
      <c r="H16" s="134"/>
    </row>
    <row r="17" spans="2:8" x14ac:dyDescent="0.3">
      <c r="B17" s="135" t="s">
        <v>30</v>
      </c>
      <c r="C17" s="112"/>
      <c r="D17" s="110"/>
      <c r="E17" s="85"/>
      <c r="F17" s="27"/>
      <c r="G17" s="136">
        <f>SUM(C17:F17)</f>
        <v>0</v>
      </c>
      <c r="H17" s="88"/>
    </row>
    <row r="18" spans="2:8" x14ac:dyDescent="0.3">
      <c r="B18" s="135" t="s">
        <v>31</v>
      </c>
      <c r="C18" s="112"/>
      <c r="D18" s="110"/>
      <c r="E18" s="85"/>
      <c r="F18" s="27"/>
      <c r="G18" s="136">
        <f t="shared" ref="G18:G32" si="0">SUM(C18:F18)</f>
        <v>0</v>
      </c>
      <c r="H18" s="88"/>
    </row>
    <row r="19" spans="2:8" x14ac:dyDescent="0.3">
      <c r="B19" s="135" t="s">
        <v>32</v>
      </c>
      <c r="C19" s="112"/>
      <c r="D19" s="110"/>
      <c r="E19" s="85"/>
      <c r="F19" s="27"/>
      <c r="G19" s="136">
        <f t="shared" si="0"/>
        <v>0</v>
      </c>
      <c r="H19" s="88"/>
    </row>
    <row r="20" spans="2:8" x14ac:dyDescent="0.3">
      <c r="B20" s="137" t="s">
        <v>33</v>
      </c>
      <c r="C20" s="44"/>
      <c r="D20" s="110"/>
      <c r="E20" s="85"/>
      <c r="F20" s="27"/>
      <c r="G20" s="136">
        <f t="shared" si="0"/>
        <v>0</v>
      </c>
      <c r="H20" s="88"/>
    </row>
    <row r="21" spans="2:8" x14ac:dyDescent="0.3">
      <c r="B21" s="137" t="s">
        <v>34</v>
      </c>
      <c r="C21" s="44"/>
      <c r="D21" s="110"/>
      <c r="E21" s="85"/>
      <c r="F21" s="27"/>
      <c r="G21" s="136">
        <f t="shared" si="0"/>
        <v>0</v>
      </c>
      <c r="H21" s="88"/>
    </row>
    <row r="22" spans="2:8" x14ac:dyDescent="0.3">
      <c r="B22" s="137" t="s">
        <v>35</v>
      </c>
      <c r="C22" s="44"/>
      <c r="D22" s="110"/>
      <c r="E22" s="85"/>
      <c r="F22" s="27"/>
      <c r="G22" s="136">
        <f t="shared" si="0"/>
        <v>0</v>
      </c>
      <c r="H22" s="88"/>
    </row>
    <row r="23" spans="2:8" x14ac:dyDescent="0.3">
      <c r="B23" s="137" t="s">
        <v>36</v>
      </c>
      <c r="C23" s="44"/>
      <c r="D23" s="110"/>
      <c r="E23" s="85"/>
      <c r="F23" s="27"/>
      <c r="G23" s="136">
        <f t="shared" si="0"/>
        <v>0</v>
      </c>
      <c r="H23" s="88"/>
    </row>
    <row r="24" spans="2:8" x14ac:dyDescent="0.3">
      <c r="B24" s="137" t="s">
        <v>37</v>
      </c>
      <c r="C24" s="44"/>
      <c r="D24" s="110"/>
      <c r="E24" s="85"/>
      <c r="F24" s="27"/>
      <c r="G24" s="136">
        <f t="shared" si="0"/>
        <v>0</v>
      </c>
      <c r="H24" s="88"/>
    </row>
    <row r="25" spans="2:8" x14ac:dyDescent="0.3">
      <c r="B25" s="137" t="s">
        <v>38</v>
      </c>
      <c r="C25" s="44"/>
      <c r="D25" s="110"/>
      <c r="E25" s="85"/>
      <c r="F25" s="27"/>
      <c r="G25" s="136">
        <f t="shared" si="0"/>
        <v>0</v>
      </c>
      <c r="H25" s="88"/>
    </row>
    <row r="26" spans="2:8" x14ac:dyDescent="0.3">
      <c r="B26" s="137" t="s">
        <v>39</v>
      </c>
      <c r="C26" s="44"/>
      <c r="D26" s="138"/>
      <c r="E26" s="85"/>
      <c r="F26" s="27"/>
      <c r="G26" s="136">
        <f>SUM(C26,E26:F26)</f>
        <v>0</v>
      </c>
      <c r="H26" s="88"/>
    </row>
    <row r="27" spans="2:8" x14ac:dyDescent="0.3">
      <c r="B27" s="137" t="s">
        <v>7</v>
      </c>
      <c r="C27" s="44"/>
      <c r="D27" s="110"/>
      <c r="E27" s="85"/>
      <c r="F27" s="27"/>
      <c r="G27" s="136">
        <f t="shared" si="0"/>
        <v>0</v>
      </c>
      <c r="H27" s="88"/>
    </row>
    <row r="28" spans="2:8" x14ac:dyDescent="0.3">
      <c r="B28" s="139" t="s">
        <v>40</v>
      </c>
      <c r="C28" s="45"/>
      <c r="D28" s="110"/>
      <c r="E28" s="85"/>
      <c r="F28" s="27"/>
      <c r="G28" s="136">
        <f t="shared" si="0"/>
        <v>0</v>
      </c>
      <c r="H28" s="88"/>
    </row>
    <row r="29" spans="2:8" x14ac:dyDescent="0.3">
      <c r="B29" s="139" t="s">
        <v>8</v>
      </c>
      <c r="C29" s="45"/>
      <c r="D29" s="110"/>
      <c r="E29" s="85"/>
      <c r="F29" s="27"/>
      <c r="G29" s="136">
        <f t="shared" si="0"/>
        <v>0</v>
      </c>
      <c r="H29" s="88"/>
    </row>
    <row r="30" spans="2:8" x14ac:dyDescent="0.3">
      <c r="B30" s="139" t="s">
        <v>41</v>
      </c>
      <c r="C30" s="45"/>
      <c r="D30" s="110"/>
      <c r="E30" s="85"/>
      <c r="F30" s="27"/>
      <c r="G30" s="136">
        <f t="shared" si="0"/>
        <v>0</v>
      </c>
      <c r="H30" s="88"/>
    </row>
    <row r="31" spans="2:8" x14ac:dyDescent="0.3">
      <c r="B31" s="139" t="s">
        <v>42</v>
      </c>
      <c r="C31" s="45"/>
      <c r="D31" s="110"/>
      <c r="E31" s="85"/>
      <c r="F31" s="27"/>
      <c r="G31" s="136">
        <f t="shared" si="0"/>
        <v>0</v>
      </c>
      <c r="H31" s="88"/>
    </row>
    <row r="32" spans="2:8" ht="15" thickBot="1" x14ac:dyDescent="0.35">
      <c r="B32" s="139" t="s">
        <v>43</v>
      </c>
      <c r="C32" s="46"/>
      <c r="D32" s="111"/>
      <c r="E32" s="85"/>
      <c r="F32" s="27"/>
      <c r="G32" s="136">
        <f t="shared" si="0"/>
        <v>0</v>
      </c>
      <c r="H32" s="88"/>
    </row>
    <row r="33" spans="2:8" ht="17.25" customHeight="1" thickBot="1" x14ac:dyDescent="0.35">
      <c r="B33" s="140" t="s">
        <v>53</v>
      </c>
      <c r="C33" s="141"/>
      <c r="D33" s="141"/>
      <c r="E33" s="142"/>
      <c r="F33" s="142"/>
      <c r="G33" s="142"/>
      <c r="H33" s="143"/>
    </row>
    <row r="34" spans="2:8" ht="14.25" customHeight="1" x14ac:dyDescent="0.3">
      <c r="B34" s="49"/>
      <c r="C34" s="62"/>
      <c r="D34" s="109"/>
      <c r="E34" s="85"/>
      <c r="F34" s="27"/>
      <c r="G34" s="136">
        <f t="shared" ref="G34:G36" si="1">SUM(C34:F34)</f>
        <v>0</v>
      </c>
      <c r="H34" s="83"/>
    </row>
    <row r="35" spans="2:8" ht="14.25" customHeight="1" x14ac:dyDescent="0.3">
      <c r="B35" s="49"/>
      <c r="C35" s="45"/>
      <c r="D35" s="110"/>
      <c r="E35" s="85"/>
      <c r="F35" s="27"/>
      <c r="G35" s="136">
        <f t="shared" si="1"/>
        <v>0</v>
      </c>
      <c r="H35" s="83"/>
    </row>
    <row r="36" spans="2:8" ht="16.5" customHeight="1" thickBot="1" x14ac:dyDescent="0.35">
      <c r="B36" s="49"/>
      <c r="C36" s="46"/>
      <c r="D36" s="111"/>
      <c r="E36" s="85"/>
      <c r="F36" s="27"/>
      <c r="G36" s="136">
        <f t="shared" si="1"/>
        <v>0</v>
      </c>
      <c r="H36" s="83"/>
    </row>
    <row r="37" spans="2:8" ht="15" thickBot="1" x14ac:dyDescent="0.35">
      <c r="B37" s="144" t="s">
        <v>44</v>
      </c>
      <c r="C37" s="145"/>
      <c r="D37" s="141"/>
      <c r="E37" s="142"/>
      <c r="F37" s="142"/>
      <c r="G37" s="142"/>
      <c r="H37" s="134"/>
    </row>
    <row r="38" spans="2:8" x14ac:dyDescent="0.3">
      <c r="B38" s="146" t="s">
        <v>45</v>
      </c>
      <c r="C38" s="113"/>
      <c r="D38" s="109"/>
      <c r="E38" s="85"/>
      <c r="F38" s="27"/>
      <c r="G38" s="136">
        <f>SUM(D38:F38)</f>
        <v>0</v>
      </c>
      <c r="H38" s="88"/>
    </row>
    <row r="39" spans="2:8" ht="28.8" x14ac:dyDescent="0.3">
      <c r="B39" s="147" t="s">
        <v>58</v>
      </c>
      <c r="C39" s="114"/>
      <c r="D39" s="110"/>
      <c r="E39" s="85"/>
      <c r="F39" s="27"/>
      <c r="G39" s="136">
        <f>SUM(D39:F39)</f>
        <v>0</v>
      </c>
      <c r="H39" s="88"/>
    </row>
    <row r="40" spans="2:8" x14ac:dyDescent="0.3">
      <c r="B40" s="148" t="s">
        <v>17</v>
      </c>
      <c r="C40" s="149">
        <f>SUM(C34:C36,C17:C32)</f>
        <v>0</v>
      </c>
      <c r="D40" s="150">
        <f>SUM(D17:D25,D27:D31,D34:D36,D38:D39)</f>
        <v>0</v>
      </c>
      <c r="E40" s="151">
        <f>SUM(E17:E32,E34:E36,E38:E39)</f>
        <v>0</v>
      </c>
      <c r="F40" s="152">
        <f>SUM(F17:F32,F34:F36,F38:F39)</f>
        <v>0</v>
      </c>
      <c r="G40" s="152">
        <f>SUM(C40:F40)</f>
        <v>0</v>
      </c>
      <c r="H40" s="143"/>
    </row>
    <row r="41" spans="2:8" ht="15" thickBot="1" x14ac:dyDescent="0.35">
      <c r="B41" s="185" t="s">
        <v>0</v>
      </c>
      <c r="C41" s="186">
        <f>C40*0.02</f>
        <v>0</v>
      </c>
      <c r="D41" s="187">
        <f>D40*0.02</f>
        <v>0</v>
      </c>
      <c r="E41" s="188"/>
      <c r="F41" s="189"/>
      <c r="G41" s="190">
        <f>SUM(C41:D41)</f>
        <v>0</v>
      </c>
      <c r="H41" s="191"/>
    </row>
    <row r="42" spans="2:8" ht="15.6" thickTop="1" thickBot="1" x14ac:dyDescent="0.35">
      <c r="B42" s="179" t="s">
        <v>48</v>
      </c>
      <c r="C42" s="180">
        <f>SUM(C40:C41)</f>
        <v>0</v>
      </c>
      <c r="D42" s="181">
        <f>SUM(D40:D41)</f>
        <v>0</v>
      </c>
      <c r="E42" s="182">
        <f>SUM(E40:E40)</f>
        <v>0</v>
      </c>
      <c r="F42" s="183">
        <f>SUM(F40:F40)</f>
        <v>0</v>
      </c>
      <c r="G42" s="183">
        <f>SUM(C42:F42)</f>
        <v>0</v>
      </c>
      <c r="H42" s="184"/>
    </row>
    <row r="43" spans="2:8" x14ac:dyDescent="0.3">
      <c r="B43" s="117"/>
      <c r="C43" s="117"/>
    </row>
    <row r="44" spans="2:8" x14ac:dyDescent="0.3">
      <c r="B44" s="120" t="s">
        <v>122</v>
      </c>
      <c r="C44" s="144"/>
      <c r="D44" s="143"/>
      <c r="E44" s="143"/>
      <c r="F44" s="143"/>
      <c r="G44" s="155" t="str">
        <f>IFERROR(G42/C12,"")</f>
        <v/>
      </c>
    </row>
    <row r="45" spans="2:8" x14ac:dyDescent="0.3">
      <c r="B45" s="117"/>
      <c r="C45" s="117"/>
    </row>
  </sheetData>
  <sheetProtection algorithmName="SHA-512" hashValue="SSr0N4iYGmHIxv+q5QWjR7CDYSjkbsNqrL3pbxthcHLov50YRIE/pPXQGe7WlFaqsBR0jRRZCMZyf4uUCCaofw==" saltValue="piw6A6s63sMivr2sVPvV6w==" spinCount="100000" sheet="1" objects="1" scenarios="1"/>
  <mergeCells count="3">
    <mergeCell ref="C7:F7"/>
    <mergeCell ref="C14:D14"/>
    <mergeCell ref="C8:F8"/>
  </mergeCells>
  <conditionalFormatting sqref="C7:F8">
    <cfRule type="cellIs" dxfId="4" priority="1" operator="equal">
      <formula>0</formula>
    </cfRule>
  </conditionalFormatting>
  <pageMargins left="0.7" right="0.7" top="0.75" bottom="0.75" header="0.3" footer="0.3"/>
  <pageSetup scale="94" orientation="landscape" r:id="rId1"/>
  <headerFooter>
    <oddHeader>&amp;C&amp;"-,Bold"&amp;14City of Detroit Emergency Solutions Grant (ESG)
2016-2017 Budget Template</oddHeader>
    <oddFooter>Page &amp;P of &amp;N</oddFooter>
  </headerFooter>
  <rowBreaks count="1" manualBreakCount="1"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5"/>
  <sheetViews>
    <sheetView showGridLines="0" zoomScaleNormal="100" workbookViewId="0">
      <selection activeCell="H4" sqref="H4"/>
    </sheetView>
  </sheetViews>
  <sheetFormatPr defaultColWidth="9.109375" defaultRowHeight="14.4" x14ac:dyDescent="0.3"/>
  <cols>
    <col min="1" max="1" width="1.6640625" style="116" customWidth="1"/>
    <col min="2" max="2" width="36" style="116" customWidth="1"/>
    <col min="3" max="4" width="20" style="116" customWidth="1"/>
    <col min="5" max="5" width="20.109375" style="116" customWidth="1"/>
    <col min="6" max="7" width="20" style="116" customWidth="1"/>
    <col min="8" max="8" width="46.109375" style="116" customWidth="1"/>
    <col min="9" max="16384" width="9.109375" style="116"/>
  </cols>
  <sheetData>
    <row r="2" spans="2:8" ht="18" x14ac:dyDescent="0.35">
      <c r="B2" s="115" t="s">
        <v>135</v>
      </c>
      <c r="C2" s="115"/>
    </row>
    <row r="3" spans="2:8" x14ac:dyDescent="0.3">
      <c r="B3" s="117"/>
      <c r="C3" s="117"/>
    </row>
    <row r="4" spans="2:8" x14ac:dyDescent="0.3">
      <c r="B4" s="117" t="s">
        <v>20</v>
      </c>
      <c r="C4" s="117"/>
    </row>
    <row r="5" spans="2:8" x14ac:dyDescent="0.3">
      <c r="B5" s="118" t="s">
        <v>21</v>
      </c>
      <c r="C5" s="118"/>
      <c r="D5" s="119"/>
      <c r="E5" s="119"/>
    </row>
    <row r="7" spans="2:8" x14ac:dyDescent="0.3">
      <c r="B7" s="120" t="s">
        <v>11</v>
      </c>
      <c r="C7" s="212">
        <f>'1. ESG Request Grand Total'!C7</f>
        <v>0</v>
      </c>
      <c r="D7" s="213"/>
      <c r="E7" s="213"/>
      <c r="F7" s="214"/>
    </row>
    <row r="8" spans="2:8" x14ac:dyDescent="0.3">
      <c r="B8" s="120" t="s">
        <v>137</v>
      </c>
      <c r="C8" s="217"/>
      <c r="D8" s="218"/>
      <c r="E8" s="218"/>
      <c r="F8" s="219"/>
    </row>
    <row r="9" spans="2:8" x14ac:dyDescent="0.3">
      <c r="B9" s="117"/>
      <c r="C9" s="117"/>
    </row>
    <row r="10" spans="2:8" x14ac:dyDescent="0.3">
      <c r="B10" s="121" t="s">
        <v>13</v>
      </c>
      <c r="C10" s="83"/>
    </row>
    <row r="11" spans="2:8" x14ac:dyDescent="0.3">
      <c r="B11" s="121" t="s">
        <v>14</v>
      </c>
      <c r="C11" s="83"/>
    </row>
    <row r="12" spans="2:8" x14ac:dyDescent="0.3">
      <c r="B12" s="121" t="s">
        <v>123</v>
      </c>
      <c r="C12" s="122">
        <f>SUM(C10:C11)</f>
        <v>0</v>
      </c>
    </row>
    <row r="13" spans="2:8" ht="15" thickBot="1" x14ac:dyDescent="0.35">
      <c r="B13" s="123"/>
      <c r="C13" s="123"/>
      <c r="D13" s="124"/>
    </row>
    <row r="14" spans="2:8" ht="18" x14ac:dyDescent="0.35">
      <c r="B14" s="117"/>
      <c r="C14" s="215" t="s">
        <v>25</v>
      </c>
      <c r="D14" s="216"/>
    </row>
    <row r="15" spans="2:8" ht="35.25" customHeight="1" x14ac:dyDescent="0.3">
      <c r="B15" s="125" t="s">
        <v>1</v>
      </c>
      <c r="C15" s="126" t="s">
        <v>6</v>
      </c>
      <c r="D15" s="127" t="s">
        <v>5</v>
      </c>
      <c r="E15" s="128" t="s">
        <v>3</v>
      </c>
      <c r="F15" s="129" t="s">
        <v>26</v>
      </c>
      <c r="G15" s="129" t="s">
        <v>4</v>
      </c>
      <c r="H15" s="129" t="s">
        <v>27</v>
      </c>
    </row>
    <row r="16" spans="2:8" x14ac:dyDescent="0.3">
      <c r="B16" s="130" t="s">
        <v>29</v>
      </c>
      <c r="C16" s="131"/>
      <c r="D16" s="132"/>
      <c r="E16" s="133"/>
      <c r="F16" s="134"/>
      <c r="G16" s="134"/>
      <c r="H16" s="134"/>
    </row>
    <row r="17" spans="2:8" x14ac:dyDescent="0.3">
      <c r="B17" s="135" t="s">
        <v>30</v>
      </c>
      <c r="C17" s="112"/>
      <c r="D17" s="110"/>
      <c r="E17" s="85"/>
      <c r="F17" s="27"/>
      <c r="G17" s="136">
        <f>SUM(C17:F17)</f>
        <v>0</v>
      </c>
      <c r="H17" s="88"/>
    </row>
    <row r="18" spans="2:8" x14ac:dyDescent="0.3">
      <c r="B18" s="135" t="s">
        <v>31</v>
      </c>
      <c r="C18" s="112"/>
      <c r="D18" s="110"/>
      <c r="E18" s="85"/>
      <c r="F18" s="27"/>
      <c r="G18" s="136">
        <f t="shared" ref="G18:G32" si="0">SUM(C18:F18)</f>
        <v>0</v>
      </c>
      <c r="H18" s="88"/>
    </row>
    <row r="19" spans="2:8" x14ac:dyDescent="0.3">
      <c r="B19" s="135" t="s">
        <v>32</v>
      </c>
      <c r="C19" s="112"/>
      <c r="D19" s="110"/>
      <c r="E19" s="85"/>
      <c r="F19" s="27"/>
      <c r="G19" s="136">
        <f t="shared" si="0"/>
        <v>0</v>
      </c>
      <c r="H19" s="88"/>
    </row>
    <row r="20" spans="2:8" x14ac:dyDescent="0.3">
      <c r="B20" s="137" t="s">
        <v>33</v>
      </c>
      <c r="C20" s="44"/>
      <c r="D20" s="110"/>
      <c r="E20" s="85"/>
      <c r="F20" s="27"/>
      <c r="G20" s="136">
        <f t="shared" si="0"/>
        <v>0</v>
      </c>
      <c r="H20" s="88"/>
    </row>
    <row r="21" spans="2:8" x14ac:dyDescent="0.3">
      <c r="B21" s="137" t="s">
        <v>34</v>
      </c>
      <c r="C21" s="44"/>
      <c r="D21" s="110"/>
      <c r="E21" s="85"/>
      <c r="F21" s="27"/>
      <c r="G21" s="136">
        <f t="shared" si="0"/>
        <v>0</v>
      </c>
      <c r="H21" s="88"/>
    </row>
    <row r="22" spans="2:8" x14ac:dyDescent="0.3">
      <c r="B22" s="137" t="s">
        <v>35</v>
      </c>
      <c r="C22" s="44"/>
      <c r="D22" s="110"/>
      <c r="E22" s="85"/>
      <c r="F22" s="27"/>
      <c r="G22" s="136">
        <f t="shared" si="0"/>
        <v>0</v>
      </c>
      <c r="H22" s="88"/>
    </row>
    <row r="23" spans="2:8" x14ac:dyDescent="0.3">
      <c r="B23" s="137" t="s">
        <v>36</v>
      </c>
      <c r="C23" s="44"/>
      <c r="D23" s="110"/>
      <c r="E23" s="85"/>
      <c r="F23" s="27"/>
      <c r="G23" s="136">
        <f t="shared" si="0"/>
        <v>0</v>
      </c>
      <c r="H23" s="88"/>
    </row>
    <row r="24" spans="2:8" x14ac:dyDescent="0.3">
      <c r="B24" s="137" t="s">
        <v>37</v>
      </c>
      <c r="C24" s="44"/>
      <c r="D24" s="110"/>
      <c r="E24" s="85"/>
      <c r="F24" s="27"/>
      <c r="G24" s="136">
        <f t="shared" si="0"/>
        <v>0</v>
      </c>
      <c r="H24" s="88"/>
    </row>
    <row r="25" spans="2:8" x14ac:dyDescent="0.3">
      <c r="B25" s="137" t="s">
        <v>38</v>
      </c>
      <c r="C25" s="44"/>
      <c r="D25" s="110"/>
      <c r="E25" s="85"/>
      <c r="F25" s="27"/>
      <c r="G25" s="136">
        <f t="shared" si="0"/>
        <v>0</v>
      </c>
      <c r="H25" s="88"/>
    </row>
    <row r="26" spans="2:8" x14ac:dyDescent="0.3">
      <c r="B26" s="137" t="s">
        <v>39</v>
      </c>
      <c r="C26" s="44"/>
      <c r="D26" s="138"/>
      <c r="E26" s="85"/>
      <c r="F26" s="27"/>
      <c r="G26" s="136">
        <f>SUM(C26,E26:F26)</f>
        <v>0</v>
      </c>
      <c r="H26" s="88"/>
    </row>
    <row r="27" spans="2:8" x14ac:dyDescent="0.3">
      <c r="B27" s="137" t="s">
        <v>7</v>
      </c>
      <c r="C27" s="44"/>
      <c r="D27" s="110"/>
      <c r="E27" s="85"/>
      <c r="F27" s="27"/>
      <c r="G27" s="136">
        <f t="shared" si="0"/>
        <v>0</v>
      </c>
      <c r="H27" s="88"/>
    </row>
    <row r="28" spans="2:8" x14ac:dyDescent="0.3">
      <c r="B28" s="139" t="s">
        <v>40</v>
      </c>
      <c r="C28" s="45"/>
      <c r="D28" s="110"/>
      <c r="E28" s="85"/>
      <c r="F28" s="27"/>
      <c r="G28" s="136">
        <f t="shared" si="0"/>
        <v>0</v>
      </c>
      <c r="H28" s="88"/>
    </row>
    <row r="29" spans="2:8" x14ac:dyDescent="0.3">
      <c r="B29" s="139" t="s">
        <v>8</v>
      </c>
      <c r="C29" s="45"/>
      <c r="D29" s="110"/>
      <c r="E29" s="85"/>
      <c r="F29" s="27"/>
      <c r="G29" s="136">
        <f t="shared" si="0"/>
        <v>0</v>
      </c>
      <c r="H29" s="88"/>
    </row>
    <row r="30" spans="2:8" x14ac:dyDescent="0.3">
      <c r="B30" s="139" t="s">
        <v>41</v>
      </c>
      <c r="C30" s="45"/>
      <c r="D30" s="110"/>
      <c r="E30" s="85"/>
      <c r="F30" s="27"/>
      <c r="G30" s="136">
        <f t="shared" si="0"/>
        <v>0</v>
      </c>
      <c r="H30" s="88"/>
    </row>
    <row r="31" spans="2:8" x14ac:dyDescent="0.3">
      <c r="B31" s="139" t="s">
        <v>42</v>
      </c>
      <c r="C31" s="45"/>
      <c r="D31" s="110"/>
      <c r="E31" s="85"/>
      <c r="F31" s="27"/>
      <c r="G31" s="136">
        <f t="shared" si="0"/>
        <v>0</v>
      </c>
      <c r="H31" s="88"/>
    </row>
    <row r="32" spans="2:8" ht="15" thickBot="1" x14ac:dyDescent="0.35">
      <c r="B32" s="139" t="s">
        <v>43</v>
      </c>
      <c r="C32" s="46"/>
      <c r="D32" s="111"/>
      <c r="E32" s="85"/>
      <c r="F32" s="27"/>
      <c r="G32" s="136">
        <f t="shared" si="0"/>
        <v>0</v>
      </c>
      <c r="H32" s="88"/>
    </row>
    <row r="33" spans="2:8" ht="17.25" customHeight="1" thickBot="1" x14ac:dyDescent="0.35">
      <c r="B33" s="140" t="s">
        <v>53</v>
      </c>
      <c r="C33" s="141"/>
      <c r="D33" s="141"/>
      <c r="E33" s="142"/>
      <c r="F33" s="142"/>
      <c r="G33" s="142"/>
      <c r="H33" s="143"/>
    </row>
    <row r="34" spans="2:8" ht="14.25" customHeight="1" x14ac:dyDescent="0.3">
      <c r="B34" s="49"/>
      <c r="C34" s="62"/>
      <c r="D34" s="109"/>
      <c r="E34" s="85"/>
      <c r="F34" s="27"/>
      <c r="G34" s="136">
        <f t="shared" ref="G34:G36" si="1">SUM(C34:F34)</f>
        <v>0</v>
      </c>
      <c r="H34" s="83"/>
    </row>
    <row r="35" spans="2:8" ht="14.25" customHeight="1" x14ac:dyDescent="0.3">
      <c r="B35" s="49"/>
      <c r="C35" s="45"/>
      <c r="D35" s="110"/>
      <c r="E35" s="85"/>
      <c r="F35" s="27"/>
      <c r="G35" s="136">
        <f t="shared" si="1"/>
        <v>0</v>
      </c>
      <c r="H35" s="83"/>
    </row>
    <row r="36" spans="2:8" ht="16.5" customHeight="1" thickBot="1" x14ac:dyDescent="0.35">
      <c r="B36" s="49"/>
      <c r="C36" s="46"/>
      <c r="D36" s="111"/>
      <c r="E36" s="85"/>
      <c r="F36" s="27"/>
      <c r="G36" s="136">
        <f t="shared" si="1"/>
        <v>0</v>
      </c>
      <c r="H36" s="83"/>
    </row>
    <row r="37" spans="2:8" ht="15" thickBot="1" x14ac:dyDescent="0.35">
      <c r="B37" s="144" t="s">
        <v>44</v>
      </c>
      <c r="C37" s="145"/>
      <c r="D37" s="141"/>
      <c r="E37" s="142"/>
      <c r="F37" s="142"/>
      <c r="G37" s="142"/>
      <c r="H37" s="134"/>
    </row>
    <row r="38" spans="2:8" x14ac:dyDescent="0.3">
      <c r="B38" s="146" t="s">
        <v>45</v>
      </c>
      <c r="C38" s="113"/>
      <c r="D38" s="109"/>
      <c r="E38" s="85"/>
      <c r="F38" s="27"/>
      <c r="G38" s="136">
        <f>SUM(D38:F38)</f>
        <v>0</v>
      </c>
      <c r="H38" s="88"/>
    </row>
    <row r="39" spans="2:8" ht="28.8" x14ac:dyDescent="0.3">
      <c r="B39" s="147" t="s">
        <v>58</v>
      </c>
      <c r="C39" s="114"/>
      <c r="D39" s="110"/>
      <c r="E39" s="85"/>
      <c r="F39" s="27"/>
      <c r="G39" s="136">
        <f>SUM(D39:F39)</f>
        <v>0</v>
      </c>
      <c r="H39" s="88"/>
    </row>
    <row r="40" spans="2:8" x14ac:dyDescent="0.3">
      <c r="B40" s="148" t="s">
        <v>17</v>
      </c>
      <c r="C40" s="149">
        <f>SUM(C34:C36,C17:C32)</f>
        <v>0</v>
      </c>
      <c r="D40" s="150">
        <f>SUM(D17:D25,D27:D31,D34:D36,D38:D39)</f>
        <v>0</v>
      </c>
      <c r="E40" s="151">
        <f>SUM(E17:E32,E34:E36,E38:E39)</f>
        <v>0</v>
      </c>
      <c r="F40" s="152">
        <f>SUM(F17:F32,F34:F36,F38:F39)</f>
        <v>0</v>
      </c>
      <c r="G40" s="152">
        <f>SUM(C40:F40)</f>
        <v>0</v>
      </c>
      <c r="H40" s="143"/>
    </row>
    <row r="41" spans="2:8" ht="15" thickBot="1" x14ac:dyDescent="0.35">
      <c r="B41" s="185" t="s">
        <v>0</v>
      </c>
      <c r="C41" s="186">
        <f>C40*0.02</f>
        <v>0</v>
      </c>
      <c r="D41" s="187">
        <f>D40*0.02</f>
        <v>0</v>
      </c>
      <c r="E41" s="188"/>
      <c r="F41" s="189"/>
      <c r="G41" s="190">
        <f>SUM(C41:D41)</f>
        <v>0</v>
      </c>
      <c r="H41" s="191"/>
    </row>
    <row r="42" spans="2:8" ht="15.6" thickTop="1" thickBot="1" x14ac:dyDescent="0.35">
      <c r="B42" s="179" t="s">
        <v>48</v>
      </c>
      <c r="C42" s="180">
        <f>SUM(C40:C41)</f>
        <v>0</v>
      </c>
      <c r="D42" s="181">
        <f>SUM(D40:D41)</f>
        <v>0</v>
      </c>
      <c r="E42" s="182">
        <f>SUM(E40:E40)</f>
        <v>0</v>
      </c>
      <c r="F42" s="183">
        <f>SUM(F40:F40)</f>
        <v>0</v>
      </c>
      <c r="G42" s="183">
        <f>SUM(C42:F42)</f>
        <v>0</v>
      </c>
      <c r="H42" s="184"/>
    </row>
    <row r="43" spans="2:8" x14ac:dyDescent="0.3">
      <c r="B43" s="117"/>
      <c r="C43" s="117"/>
    </row>
    <row r="44" spans="2:8" x14ac:dyDescent="0.3">
      <c r="B44" s="120" t="s">
        <v>122</v>
      </c>
      <c r="C44" s="144"/>
      <c r="D44" s="143"/>
      <c r="E44" s="143"/>
      <c r="F44" s="143"/>
      <c r="G44" s="155" t="str">
        <f>IFERROR(G42/C12,"")</f>
        <v/>
      </c>
    </row>
    <row r="45" spans="2:8" x14ac:dyDescent="0.3">
      <c r="B45" s="117"/>
      <c r="C45" s="117"/>
    </row>
  </sheetData>
  <sheetProtection algorithmName="SHA-512" hashValue="JIfxTEvMpas1CrUPex0oQ1+Z7wQrmR27cijbUG/2g/AlFL8bn7EnJYqfx5mDmojaNB3yh8WRWK3J5nGew2+zTw==" saltValue="SaCNuR8vGYNY8uxbjPrwuw==" spinCount="100000" sheet="1" objects="1" scenarios="1"/>
  <mergeCells count="3">
    <mergeCell ref="C7:F7"/>
    <mergeCell ref="C14:D14"/>
    <mergeCell ref="C8:F8"/>
  </mergeCells>
  <conditionalFormatting sqref="C7:F8">
    <cfRule type="cellIs" dxfId="3" priority="1" operator="equal">
      <formula>0</formula>
    </cfRule>
  </conditionalFormatting>
  <pageMargins left="0.7" right="0.7" top="0.75" bottom="0.75" header="0.3" footer="0.3"/>
  <pageSetup scale="94" orientation="landscape" r:id="rId1"/>
  <headerFooter>
    <oddHeader>&amp;C&amp;"-,Bold"&amp;14City of Detroit Emergency Solutions Grant (ESG)
2016-2017 Budget Template</oddHeader>
    <oddFooter>Page &amp;P of &amp;N</oddFooter>
  </headerFooter>
  <rowBreaks count="1" manualBreakCount="1">
    <brk id="3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5"/>
  <sheetViews>
    <sheetView showGridLines="0" zoomScaleNormal="100" workbookViewId="0">
      <selection activeCell="G1" sqref="G1:G1048576"/>
    </sheetView>
  </sheetViews>
  <sheetFormatPr defaultColWidth="9.109375" defaultRowHeight="14.4" x14ac:dyDescent="0.3"/>
  <cols>
    <col min="1" max="1" width="1.6640625" style="116" customWidth="1"/>
    <col min="2" max="2" width="36" style="116" customWidth="1"/>
    <col min="3" max="3" width="20.5546875" style="116" customWidth="1"/>
    <col min="4" max="7" width="20.44140625" style="116" customWidth="1"/>
    <col min="8" max="8" width="46.109375" style="116" customWidth="1"/>
    <col min="9" max="16384" width="9.109375" style="116"/>
  </cols>
  <sheetData>
    <row r="2" spans="2:8" ht="18" x14ac:dyDescent="0.35">
      <c r="B2" s="115" t="s">
        <v>136</v>
      </c>
      <c r="C2" s="115"/>
    </row>
    <row r="3" spans="2:8" x14ac:dyDescent="0.3">
      <c r="B3" s="117"/>
      <c r="C3" s="117"/>
    </row>
    <row r="4" spans="2:8" x14ac:dyDescent="0.3">
      <c r="B4" s="117" t="s">
        <v>20</v>
      </c>
      <c r="C4" s="117"/>
    </row>
    <row r="5" spans="2:8" x14ac:dyDescent="0.3">
      <c r="B5" s="118" t="s">
        <v>21</v>
      </c>
      <c r="C5" s="118"/>
      <c r="D5" s="119"/>
      <c r="E5" s="119"/>
    </row>
    <row r="7" spans="2:8" x14ac:dyDescent="0.3">
      <c r="B7" s="120" t="s">
        <v>11</v>
      </c>
      <c r="C7" s="212">
        <f>'1. ESG Request Grand Total'!C7</f>
        <v>0</v>
      </c>
      <c r="D7" s="213"/>
      <c r="E7" s="213"/>
      <c r="F7" s="214"/>
    </row>
    <row r="8" spans="2:8" x14ac:dyDescent="0.3">
      <c r="B8" s="120" t="s">
        <v>137</v>
      </c>
      <c r="C8" s="217"/>
      <c r="D8" s="218"/>
      <c r="E8" s="218"/>
      <c r="F8" s="219"/>
    </row>
    <row r="9" spans="2:8" x14ac:dyDescent="0.3">
      <c r="B9" s="117"/>
      <c r="C9" s="117"/>
    </row>
    <row r="10" spans="2:8" x14ac:dyDescent="0.3">
      <c r="B10" s="121" t="s">
        <v>13</v>
      </c>
      <c r="C10" s="83"/>
    </row>
    <row r="11" spans="2:8" x14ac:dyDescent="0.3">
      <c r="B11" s="121" t="s">
        <v>14</v>
      </c>
      <c r="C11" s="83"/>
    </row>
    <row r="12" spans="2:8" x14ac:dyDescent="0.3">
      <c r="B12" s="121" t="s">
        <v>123</v>
      </c>
      <c r="C12" s="122">
        <f>SUM(C10:C11)</f>
        <v>0</v>
      </c>
    </row>
    <row r="13" spans="2:8" ht="15" thickBot="1" x14ac:dyDescent="0.35">
      <c r="B13" s="123"/>
      <c r="C13" s="123"/>
      <c r="D13" s="124"/>
    </row>
    <row r="14" spans="2:8" ht="18" x14ac:dyDescent="0.35">
      <c r="B14" s="117"/>
      <c r="C14" s="215" t="s">
        <v>25</v>
      </c>
      <c r="D14" s="216"/>
    </row>
    <row r="15" spans="2:8" ht="35.25" customHeight="1" x14ac:dyDescent="0.3">
      <c r="B15" s="125" t="s">
        <v>1</v>
      </c>
      <c r="C15" s="126" t="s">
        <v>6</v>
      </c>
      <c r="D15" s="127" t="s">
        <v>5</v>
      </c>
      <c r="E15" s="128" t="s">
        <v>3</v>
      </c>
      <c r="F15" s="129" t="s">
        <v>26</v>
      </c>
      <c r="G15" s="129" t="s">
        <v>4</v>
      </c>
      <c r="H15" s="129" t="s">
        <v>27</v>
      </c>
    </row>
    <row r="16" spans="2:8" x14ac:dyDescent="0.3">
      <c r="B16" s="130" t="s">
        <v>29</v>
      </c>
      <c r="C16" s="131"/>
      <c r="D16" s="132"/>
      <c r="E16" s="133"/>
      <c r="F16" s="134"/>
      <c r="G16" s="134"/>
      <c r="H16" s="134"/>
    </row>
    <row r="17" spans="2:8" x14ac:dyDescent="0.3">
      <c r="B17" s="135" t="s">
        <v>30</v>
      </c>
      <c r="C17" s="112"/>
      <c r="D17" s="110"/>
      <c r="E17" s="85"/>
      <c r="F17" s="27"/>
      <c r="G17" s="136">
        <f>SUM(C17:F17)</f>
        <v>0</v>
      </c>
      <c r="H17" s="88"/>
    </row>
    <row r="18" spans="2:8" x14ac:dyDescent="0.3">
      <c r="B18" s="135" t="s">
        <v>31</v>
      </c>
      <c r="C18" s="112"/>
      <c r="D18" s="110"/>
      <c r="E18" s="85"/>
      <c r="F18" s="27"/>
      <c r="G18" s="136">
        <f t="shared" ref="G18:G32" si="0">SUM(C18:F18)</f>
        <v>0</v>
      </c>
      <c r="H18" s="88"/>
    </row>
    <row r="19" spans="2:8" x14ac:dyDescent="0.3">
      <c r="B19" s="135" t="s">
        <v>32</v>
      </c>
      <c r="C19" s="112"/>
      <c r="D19" s="110"/>
      <c r="E19" s="85"/>
      <c r="F19" s="27"/>
      <c r="G19" s="136">
        <f t="shared" si="0"/>
        <v>0</v>
      </c>
      <c r="H19" s="88"/>
    </row>
    <row r="20" spans="2:8" x14ac:dyDescent="0.3">
      <c r="B20" s="137" t="s">
        <v>33</v>
      </c>
      <c r="C20" s="44"/>
      <c r="D20" s="110"/>
      <c r="E20" s="85"/>
      <c r="F20" s="27"/>
      <c r="G20" s="136">
        <f t="shared" si="0"/>
        <v>0</v>
      </c>
      <c r="H20" s="88"/>
    </row>
    <row r="21" spans="2:8" x14ac:dyDescent="0.3">
      <c r="B21" s="137" t="s">
        <v>34</v>
      </c>
      <c r="C21" s="44"/>
      <c r="D21" s="110"/>
      <c r="E21" s="85"/>
      <c r="F21" s="27"/>
      <c r="G21" s="136">
        <f t="shared" si="0"/>
        <v>0</v>
      </c>
      <c r="H21" s="88"/>
    </row>
    <row r="22" spans="2:8" x14ac:dyDescent="0.3">
      <c r="B22" s="137" t="s">
        <v>35</v>
      </c>
      <c r="C22" s="44"/>
      <c r="D22" s="110"/>
      <c r="E22" s="85"/>
      <c r="F22" s="27"/>
      <c r="G22" s="136">
        <f t="shared" si="0"/>
        <v>0</v>
      </c>
      <c r="H22" s="88"/>
    </row>
    <row r="23" spans="2:8" x14ac:dyDescent="0.3">
      <c r="B23" s="137" t="s">
        <v>36</v>
      </c>
      <c r="C23" s="44"/>
      <c r="D23" s="110"/>
      <c r="E23" s="85"/>
      <c r="F23" s="27"/>
      <c r="G23" s="136">
        <f t="shared" si="0"/>
        <v>0</v>
      </c>
      <c r="H23" s="88"/>
    </row>
    <row r="24" spans="2:8" x14ac:dyDescent="0.3">
      <c r="B24" s="137" t="s">
        <v>37</v>
      </c>
      <c r="C24" s="44"/>
      <c r="D24" s="110"/>
      <c r="E24" s="85"/>
      <c r="F24" s="27"/>
      <c r="G24" s="136">
        <f t="shared" si="0"/>
        <v>0</v>
      </c>
      <c r="H24" s="88"/>
    </row>
    <row r="25" spans="2:8" x14ac:dyDescent="0.3">
      <c r="B25" s="137" t="s">
        <v>38</v>
      </c>
      <c r="C25" s="44"/>
      <c r="D25" s="110"/>
      <c r="E25" s="85"/>
      <c r="F25" s="27"/>
      <c r="G25" s="136">
        <f t="shared" si="0"/>
        <v>0</v>
      </c>
      <c r="H25" s="88"/>
    </row>
    <row r="26" spans="2:8" x14ac:dyDescent="0.3">
      <c r="B26" s="137" t="s">
        <v>39</v>
      </c>
      <c r="C26" s="44"/>
      <c r="D26" s="138"/>
      <c r="E26" s="85"/>
      <c r="F26" s="27"/>
      <c r="G26" s="136">
        <f>SUM(C26,E26:F26)</f>
        <v>0</v>
      </c>
      <c r="H26" s="88"/>
    </row>
    <row r="27" spans="2:8" x14ac:dyDescent="0.3">
      <c r="B27" s="137" t="s">
        <v>7</v>
      </c>
      <c r="C27" s="44"/>
      <c r="D27" s="110"/>
      <c r="E27" s="85"/>
      <c r="F27" s="27"/>
      <c r="G27" s="136">
        <f t="shared" si="0"/>
        <v>0</v>
      </c>
      <c r="H27" s="88"/>
    </row>
    <row r="28" spans="2:8" x14ac:dyDescent="0.3">
      <c r="B28" s="139" t="s">
        <v>40</v>
      </c>
      <c r="C28" s="45"/>
      <c r="D28" s="110"/>
      <c r="E28" s="85"/>
      <c r="F28" s="27"/>
      <c r="G28" s="136">
        <f t="shared" si="0"/>
        <v>0</v>
      </c>
      <c r="H28" s="88"/>
    </row>
    <row r="29" spans="2:8" x14ac:dyDescent="0.3">
      <c r="B29" s="139" t="s">
        <v>8</v>
      </c>
      <c r="C29" s="45"/>
      <c r="D29" s="110"/>
      <c r="E29" s="85"/>
      <c r="F29" s="27"/>
      <c r="G29" s="136">
        <f t="shared" si="0"/>
        <v>0</v>
      </c>
      <c r="H29" s="88"/>
    </row>
    <row r="30" spans="2:8" x14ac:dyDescent="0.3">
      <c r="B30" s="139" t="s">
        <v>41</v>
      </c>
      <c r="C30" s="45"/>
      <c r="D30" s="110"/>
      <c r="E30" s="85"/>
      <c r="F30" s="27"/>
      <c r="G30" s="136">
        <f t="shared" si="0"/>
        <v>0</v>
      </c>
      <c r="H30" s="88"/>
    </row>
    <row r="31" spans="2:8" x14ac:dyDescent="0.3">
      <c r="B31" s="139" t="s">
        <v>42</v>
      </c>
      <c r="C31" s="45"/>
      <c r="D31" s="110"/>
      <c r="E31" s="85"/>
      <c r="F31" s="27"/>
      <c r="G31" s="136">
        <f t="shared" si="0"/>
        <v>0</v>
      </c>
      <c r="H31" s="88"/>
    </row>
    <row r="32" spans="2:8" ht="15" thickBot="1" x14ac:dyDescent="0.35">
      <c r="B32" s="139" t="s">
        <v>43</v>
      </c>
      <c r="C32" s="46"/>
      <c r="D32" s="111"/>
      <c r="E32" s="85"/>
      <c r="F32" s="27"/>
      <c r="G32" s="136">
        <f t="shared" si="0"/>
        <v>0</v>
      </c>
      <c r="H32" s="88"/>
    </row>
    <row r="33" spans="2:8" ht="17.25" customHeight="1" thickBot="1" x14ac:dyDescent="0.35">
      <c r="B33" s="140" t="s">
        <v>53</v>
      </c>
      <c r="C33" s="141"/>
      <c r="D33" s="141"/>
      <c r="E33" s="142"/>
      <c r="F33" s="142"/>
      <c r="G33" s="142"/>
      <c r="H33" s="143"/>
    </row>
    <row r="34" spans="2:8" ht="14.25" customHeight="1" x14ac:dyDescent="0.3">
      <c r="B34" s="49"/>
      <c r="C34" s="62"/>
      <c r="D34" s="109"/>
      <c r="E34" s="85"/>
      <c r="F34" s="27"/>
      <c r="G34" s="136">
        <f t="shared" ref="G34:G36" si="1">SUM(C34:F34)</f>
        <v>0</v>
      </c>
      <c r="H34" s="83"/>
    </row>
    <row r="35" spans="2:8" ht="14.25" customHeight="1" x14ac:dyDescent="0.3">
      <c r="B35" s="49"/>
      <c r="C35" s="45"/>
      <c r="D35" s="110"/>
      <c r="E35" s="85"/>
      <c r="F35" s="27"/>
      <c r="G35" s="136">
        <f t="shared" si="1"/>
        <v>0</v>
      </c>
      <c r="H35" s="83"/>
    </row>
    <row r="36" spans="2:8" ht="16.5" customHeight="1" thickBot="1" x14ac:dyDescent="0.35">
      <c r="B36" s="49"/>
      <c r="C36" s="46"/>
      <c r="D36" s="111"/>
      <c r="E36" s="85"/>
      <c r="F36" s="27"/>
      <c r="G36" s="136">
        <f t="shared" si="1"/>
        <v>0</v>
      </c>
      <c r="H36" s="83"/>
    </row>
    <row r="37" spans="2:8" ht="15" thickBot="1" x14ac:dyDescent="0.35">
      <c r="B37" s="144" t="s">
        <v>44</v>
      </c>
      <c r="C37" s="145"/>
      <c r="D37" s="141"/>
      <c r="E37" s="142"/>
      <c r="F37" s="142"/>
      <c r="G37" s="142"/>
      <c r="H37" s="134"/>
    </row>
    <row r="38" spans="2:8" x14ac:dyDescent="0.3">
      <c r="B38" s="146" t="s">
        <v>45</v>
      </c>
      <c r="C38" s="113"/>
      <c r="D38" s="109"/>
      <c r="E38" s="85"/>
      <c r="F38" s="27"/>
      <c r="G38" s="136">
        <f>SUM(D38:F38)</f>
        <v>0</v>
      </c>
      <c r="H38" s="88"/>
    </row>
    <row r="39" spans="2:8" ht="28.8" x14ac:dyDescent="0.3">
      <c r="B39" s="147" t="s">
        <v>58</v>
      </c>
      <c r="C39" s="114"/>
      <c r="D39" s="110"/>
      <c r="E39" s="85"/>
      <c r="F39" s="27"/>
      <c r="G39" s="136">
        <f>SUM(D39:F39)</f>
        <v>0</v>
      </c>
      <c r="H39" s="88"/>
    </row>
    <row r="40" spans="2:8" x14ac:dyDescent="0.3">
      <c r="B40" s="148" t="s">
        <v>17</v>
      </c>
      <c r="C40" s="149">
        <f>SUM(C34:C36,C17:C32)</f>
        <v>0</v>
      </c>
      <c r="D40" s="150">
        <f>SUM(D17:D25,D27:D31,D34:D36,D38:D39)</f>
        <v>0</v>
      </c>
      <c r="E40" s="151">
        <f>SUM(E17:E32,E34:E36,E38:E39)</f>
        <v>0</v>
      </c>
      <c r="F40" s="152">
        <f>SUM(F17:F32,F34:F36,F38:F39)</f>
        <v>0</v>
      </c>
      <c r="G40" s="152">
        <f>SUM(C40:F40)</f>
        <v>0</v>
      </c>
      <c r="H40" s="143"/>
    </row>
    <row r="41" spans="2:8" ht="15" thickBot="1" x14ac:dyDescent="0.35">
      <c r="B41" s="185" t="s">
        <v>0</v>
      </c>
      <c r="C41" s="186">
        <f>C40*0.02</f>
        <v>0</v>
      </c>
      <c r="D41" s="187">
        <f>D40*0.02</f>
        <v>0</v>
      </c>
      <c r="E41" s="188"/>
      <c r="F41" s="189"/>
      <c r="G41" s="190">
        <f>SUM(C41:D41)</f>
        <v>0</v>
      </c>
      <c r="H41" s="191"/>
    </row>
    <row r="42" spans="2:8" ht="15.6" thickTop="1" thickBot="1" x14ac:dyDescent="0.35">
      <c r="B42" s="179" t="s">
        <v>48</v>
      </c>
      <c r="C42" s="180">
        <f>SUM(C40:C41)</f>
        <v>0</v>
      </c>
      <c r="D42" s="181">
        <f>SUM(D40:D41)</f>
        <v>0</v>
      </c>
      <c r="E42" s="182">
        <f>SUM(E40:E40)</f>
        <v>0</v>
      </c>
      <c r="F42" s="183">
        <f>SUM(F40:F40)</f>
        <v>0</v>
      </c>
      <c r="G42" s="183">
        <f>SUM(C42:F42)</f>
        <v>0</v>
      </c>
      <c r="H42" s="184"/>
    </row>
    <row r="43" spans="2:8" x14ac:dyDescent="0.3">
      <c r="B43" s="117"/>
      <c r="C43" s="117"/>
    </row>
    <row r="44" spans="2:8" x14ac:dyDescent="0.3">
      <c r="B44" s="120" t="s">
        <v>122</v>
      </c>
      <c r="C44" s="144"/>
      <c r="D44" s="143"/>
      <c r="E44" s="143"/>
      <c r="F44" s="143"/>
      <c r="G44" s="155" t="str">
        <f>IFERROR(G42/C12,"")</f>
        <v/>
      </c>
    </row>
    <row r="45" spans="2:8" x14ac:dyDescent="0.3">
      <c r="B45" s="117"/>
      <c r="C45" s="117"/>
    </row>
  </sheetData>
  <sheetProtection algorithmName="SHA-512" hashValue="U4/yOfCOMrMHKEbxZ1CG643LgOmXe2xL2D56eSa2UynZZvhEf14K+OZOPOPIxST3rx2sh0HdpyTtXrkIUb5twA==" saltValue="arduttXU6JPZhl+H+xpPRg==" spinCount="100000" sheet="1" objects="1" scenarios="1"/>
  <mergeCells count="3">
    <mergeCell ref="C7:F7"/>
    <mergeCell ref="C14:D14"/>
    <mergeCell ref="C8:F8"/>
  </mergeCells>
  <conditionalFormatting sqref="C7:F8">
    <cfRule type="cellIs" dxfId="2" priority="1" operator="equal">
      <formula>0</formula>
    </cfRule>
  </conditionalFormatting>
  <pageMargins left="0.7" right="0.7" top="0.75" bottom="0.75" header="0.3" footer="0.3"/>
  <pageSetup scale="94" orientation="landscape" r:id="rId1"/>
  <headerFooter>
    <oddHeader>&amp;C&amp;"-,Bold"&amp;14City of Detroit Emergency Solutions Grant (ESG)
2016-2017 Budget Template</oddHeader>
    <oddFooter>Page &amp;P of &amp;N</oddFooter>
  </headerFooter>
  <rowBreaks count="1" manualBreakCount="1">
    <brk id="3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5"/>
  <sheetViews>
    <sheetView showGridLines="0" zoomScaleNormal="100" workbookViewId="0">
      <selection activeCell="H6" sqref="H6"/>
    </sheetView>
  </sheetViews>
  <sheetFormatPr defaultRowHeight="14.4" x14ac:dyDescent="0.3"/>
  <cols>
    <col min="1" max="1" width="1.6640625" customWidth="1"/>
    <col min="2" max="2" width="36" customWidth="1"/>
    <col min="3" max="6" width="20.33203125" customWidth="1"/>
    <col min="7" max="7" width="20.109375" customWidth="1"/>
    <col min="8" max="8" width="20.33203125" customWidth="1"/>
    <col min="9" max="9" width="46.109375" customWidth="1"/>
  </cols>
  <sheetData>
    <row r="2" spans="2:9" ht="18" x14ac:dyDescent="0.35">
      <c r="B2" s="8" t="s">
        <v>9</v>
      </c>
      <c r="C2" s="8"/>
      <c r="D2" s="8"/>
    </row>
    <row r="3" spans="2:9" x14ac:dyDescent="0.3">
      <c r="B3" s="1"/>
      <c r="C3" s="1"/>
      <c r="D3" s="1"/>
    </row>
    <row r="4" spans="2:9" x14ac:dyDescent="0.3">
      <c r="B4" s="1" t="s">
        <v>20</v>
      </c>
      <c r="C4" s="1"/>
      <c r="D4" s="1"/>
    </row>
    <row r="5" spans="2:9" x14ac:dyDescent="0.3">
      <c r="B5" s="7" t="s">
        <v>21</v>
      </c>
      <c r="C5" s="7"/>
      <c r="D5" s="7"/>
      <c r="E5" s="14"/>
      <c r="F5" s="14"/>
    </row>
    <row r="6" spans="2:9" ht="15.75" customHeight="1" x14ac:dyDescent="0.3"/>
    <row r="7" spans="2:9" x14ac:dyDescent="0.3">
      <c r="B7" s="2" t="s">
        <v>11</v>
      </c>
      <c r="C7" s="223">
        <f>'1. ESG Request Grand Total'!C7</f>
        <v>0</v>
      </c>
      <c r="D7" s="224"/>
      <c r="E7" s="224"/>
      <c r="F7" s="225"/>
    </row>
    <row r="8" spans="2:9" x14ac:dyDescent="0.3">
      <c r="B8" s="1"/>
      <c r="C8" s="1"/>
      <c r="D8" s="16"/>
    </row>
    <row r="9" spans="2:9" x14ac:dyDescent="0.3">
      <c r="B9" s="67" t="s">
        <v>13</v>
      </c>
      <c r="C9" s="6"/>
    </row>
    <row r="10" spans="2:9" x14ac:dyDescent="0.3">
      <c r="B10" s="67" t="s">
        <v>14</v>
      </c>
      <c r="C10" s="6"/>
    </row>
    <row r="11" spans="2:9" x14ac:dyDescent="0.3">
      <c r="B11" s="67" t="s">
        <v>125</v>
      </c>
      <c r="C11" s="89">
        <f>SUM(C9:C10)</f>
        <v>0</v>
      </c>
    </row>
    <row r="12" spans="2:9" x14ac:dyDescent="0.3">
      <c r="B12" s="13"/>
      <c r="C12" s="13"/>
      <c r="D12" s="13"/>
      <c r="E12" s="15"/>
    </row>
    <row r="13" spans="2:9" ht="18.600000000000001" thickBot="1" x14ac:dyDescent="0.4">
      <c r="B13" s="1"/>
      <c r="C13" s="220" t="s">
        <v>25</v>
      </c>
      <c r="D13" s="221"/>
      <c r="E13" s="222"/>
    </row>
    <row r="14" spans="2:9" ht="60.75" customHeight="1" x14ac:dyDescent="0.3">
      <c r="B14" s="29" t="s">
        <v>1</v>
      </c>
      <c r="C14" s="37" t="s">
        <v>54</v>
      </c>
      <c r="D14" s="38" t="s">
        <v>55</v>
      </c>
      <c r="E14" s="39" t="s">
        <v>46</v>
      </c>
      <c r="F14" s="34" t="s">
        <v>3</v>
      </c>
      <c r="G14" s="9" t="s">
        <v>26</v>
      </c>
      <c r="H14" s="9" t="s">
        <v>4</v>
      </c>
      <c r="I14" s="9" t="s">
        <v>27</v>
      </c>
    </row>
    <row r="15" spans="2:9" x14ac:dyDescent="0.3">
      <c r="B15" s="30" t="s">
        <v>29</v>
      </c>
      <c r="C15" s="40"/>
      <c r="D15" s="3"/>
      <c r="E15" s="41"/>
      <c r="F15" s="35"/>
      <c r="G15" s="4"/>
      <c r="H15" s="4"/>
      <c r="I15" s="4"/>
    </row>
    <row r="16" spans="2:9" x14ac:dyDescent="0.3">
      <c r="B16" s="31" t="s">
        <v>30</v>
      </c>
      <c r="C16" s="42"/>
      <c r="D16" s="25"/>
      <c r="E16" s="43"/>
      <c r="F16" s="36"/>
      <c r="G16" s="24"/>
      <c r="H16" s="90">
        <f>SUM(C16:G16)</f>
        <v>0</v>
      </c>
      <c r="I16" s="11"/>
    </row>
    <row r="17" spans="2:9" x14ac:dyDescent="0.3">
      <c r="B17" s="31" t="s">
        <v>31</v>
      </c>
      <c r="C17" s="42"/>
      <c r="D17" s="25"/>
      <c r="E17" s="43"/>
      <c r="F17" s="36"/>
      <c r="G17" s="24"/>
      <c r="H17" s="90">
        <f t="shared" ref="H17:H30" si="0">SUM(C17:G17)</f>
        <v>0</v>
      </c>
      <c r="I17" s="11"/>
    </row>
    <row r="18" spans="2:9" x14ac:dyDescent="0.3">
      <c r="B18" s="31" t="s">
        <v>32</v>
      </c>
      <c r="C18" s="42"/>
      <c r="D18" s="25"/>
      <c r="E18" s="43"/>
      <c r="F18" s="36"/>
      <c r="G18" s="24"/>
      <c r="H18" s="90">
        <f t="shared" si="0"/>
        <v>0</v>
      </c>
      <c r="I18" s="11"/>
    </row>
    <row r="19" spans="2:9" x14ac:dyDescent="0.3">
      <c r="B19" s="32" t="s">
        <v>33</v>
      </c>
      <c r="C19" s="44"/>
      <c r="D19" s="26"/>
      <c r="E19" s="43"/>
      <c r="F19" s="36"/>
      <c r="G19" s="24"/>
      <c r="H19" s="90">
        <f t="shared" si="0"/>
        <v>0</v>
      </c>
      <c r="I19" s="11"/>
    </row>
    <row r="20" spans="2:9" x14ac:dyDescent="0.3">
      <c r="B20" s="32" t="s">
        <v>34</v>
      </c>
      <c r="C20" s="44"/>
      <c r="D20" s="26"/>
      <c r="E20" s="43"/>
      <c r="F20" s="36"/>
      <c r="G20" s="24"/>
      <c r="H20" s="90">
        <f t="shared" si="0"/>
        <v>0</v>
      </c>
      <c r="I20" s="11"/>
    </row>
    <row r="21" spans="2:9" x14ac:dyDescent="0.3">
      <c r="B21" s="32" t="s">
        <v>35</v>
      </c>
      <c r="C21" s="44"/>
      <c r="D21" s="26"/>
      <c r="E21" s="43"/>
      <c r="F21" s="36"/>
      <c r="G21" s="24"/>
      <c r="H21" s="90">
        <f t="shared" si="0"/>
        <v>0</v>
      </c>
      <c r="I21" s="11"/>
    </row>
    <row r="22" spans="2:9" x14ac:dyDescent="0.3">
      <c r="B22" s="32" t="s">
        <v>36</v>
      </c>
      <c r="C22" s="44"/>
      <c r="D22" s="26"/>
      <c r="E22" s="43"/>
      <c r="F22" s="36"/>
      <c r="G22" s="24"/>
      <c r="H22" s="90">
        <f t="shared" si="0"/>
        <v>0</v>
      </c>
      <c r="I22" s="11"/>
    </row>
    <row r="23" spans="2:9" x14ac:dyDescent="0.3">
      <c r="B23" s="32" t="s">
        <v>37</v>
      </c>
      <c r="C23" s="44"/>
      <c r="D23" s="26"/>
      <c r="E23" s="43"/>
      <c r="F23" s="36"/>
      <c r="G23" s="24"/>
      <c r="H23" s="90">
        <f t="shared" si="0"/>
        <v>0</v>
      </c>
      <c r="I23" s="11"/>
    </row>
    <row r="24" spans="2:9" x14ac:dyDescent="0.3">
      <c r="B24" s="32" t="s">
        <v>38</v>
      </c>
      <c r="C24" s="44"/>
      <c r="D24" s="26"/>
      <c r="E24" s="43"/>
      <c r="F24" s="36"/>
      <c r="G24" s="24"/>
      <c r="H24" s="90">
        <f t="shared" si="0"/>
        <v>0</v>
      </c>
      <c r="I24" s="11"/>
    </row>
    <row r="25" spans="2:9" x14ac:dyDescent="0.3">
      <c r="B25" s="32" t="s">
        <v>7</v>
      </c>
      <c r="C25" s="44"/>
      <c r="D25" s="26"/>
      <c r="E25" s="43"/>
      <c r="F25" s="36"/>
      <c r="G25" s="24"/>
      <c r="H25" s="90">
        <f t="shared" si="0"/>
        <v>0</v>
      </c>
      <c r="I25" s="11"/>
    </row>
    <row r="26" spans="2:9" x14ac:dyDescent="0.3">
      <c r="B26" s="33" t="s">
        <v>40</v>
      </c>
      <c r="C26" s="45"/>
      <c r="D26" s="27"/>
      <c r="E26" s="43"/>
      <c r="F26" s="36"/>
      <c r="G26" s="24"/>
      <c r="H26" s="90">
        <f t="shared" si="0"/>
        <v>0</v>
      </c>
      <c r="I26" s="11"/>
    </row>
    <row r="27" spans="2:9" x14ac:dyDescent="0.3">
      <c r="B27" s="33" t="s">
        <v>8</v>
      </c>
      <c r="C27" s="45"/>
      <c r="D27" s="27"/>
      <c r="E27" s="43"/>
      <c r="F27" s="36"/>
      <c r="G27" s="24"/>
      <c r="H27" s="90">
        <f t="shared" si="0"/>
        <v>0</v>
      </c>
      <c r="I27" s="11"/>
    </row>
    <row r="28" spans="2:9" x14ac:dyDescent="0.3">
      <c r="B28" s="33" t="s">
        <v>41</v>
      </c>
      <c r="C28" s="45"/>
      <c r="D28" s="27"/>
      <c r="E28" s="43"/>
      <c r="F28" s="36"/>
      <c r="G28" s="24"/>
      <c r="H28" s="90">
        <f t="shared" si="0"/>
        <v>0</v>
      </c>
      <c r="I28" s="11"/>
    </row>
    <row r="29" spans="2:9" x14ac:dyDescent="0.3">
      <c r="B29" s="33" t="s">
        <v>42</v>
      </c>
      <c r="C29" s="45"/>
      <c r="D29" s="27"/>
      <c r="E29" s="43"/>
      <c r="F29" s="36"/>
      <c r="G29" s="24"/>
      <c r="H29" s="90">
        <f t="shared" si="0"/>
        <v>0</v>
      </c>
      <c r="I29" s="11"/>
    </row>
    <row r="30" spans="2:9" ht="15" thickBot="1" x14ac:dyDescent="0.35">
      <c r="B30" s="33" t="s">
        <v>43</v>
      </c>
      <c r="C30" s="46"/>
      <c r="D30" s="47"/>
      <c r="E30" s="48"/>
      <c r="F30" s="36"/>
      <c r="G30" s="24"/>
      <c r="H30" s="90">
        <f t="shared" si="0"/>
        <v>0</v>
      </c>
      <c r="I30" s="11"/>
    </row>
    <row r="31" spans="2:9" ht="17.25" customHeight="1" thickBot="1" x14ac:dyDescent="0.35">
      <c r="B31" s="18" t="s">
        <v>53</v>
      </c>
      <c r="C31" s="50"/>
      <c r="D31" s="50"/>
      <c r="E31" s="50"/>
      <c r="F31" s="19"/>
      <c r="G31" s="19"/>
      <c r="H31" s="20"/>
      <c r="I31" s="3"/>
    </row>
    <row r="32" spans="2:9" ht="14.25" customHeight="1" x14ac:dyDescent="0.3">
      <c r="B32" s="49"/>
      <c r="C32" s="51"/>
      <c r="D32" s="52"/>
      <c r="E32" s="53"/>
      <c r="F32" s="36"/>
      <c r="G32" s="24"/>
      <c r="H32" s="90">
        <f t="shared" ref="H32:H34" si="1">SUM(C32:G32)</f>
        <v>0</v>
      </c>
      <c r="I32" s="6"/>
    </row>
    <row r="33" spans="2:9" ht="14.25" customHeight="1" x14ac:dyDescent="0.3">
      <c r="B33" s="49"/>
      <c r="C33" s="54"/>
      <c r="D33" s="24"/>
      <c r="E33" s="43"/>
      <c r="F33" s="36"/>
      <c r="G33" s="24"/>
      <c r="H33" s="90">
        <f t="shared" si="1"/>
        <v>0</v>
      </c>
      <c r="I33" s="6"/>
    </row>
    <row r="34" spans="2:9" ht="16.5" customHeight="1" thickBot="1" x14ac:dyDescent="0.35">
      <c r="B34" s="49"/>
      <c r="C34" s="55"/>
      <c r="D34" s="56"/>
      <c r="E34" s="48"/>
      <c r="F34" s="36"/>
      <c r="G34" s="24"/>
      <c r="H34" s="90">
        <f t="shared" si="1"/>
        <v>0</v>
      </c>
      <c r="I34" s="6"/>
    </row>
    <row r="35" spans="2:9" ht="15" thickBot="1" x14ac:dyDescent="0.35">
      <c r="B35" s="17" t="s">
        <v>44</v>
      </c>
      <c r="C35" s="61"/>
      <c r="D35" s="61"/>
      <c r="E35" s="50"/>
      <c r="F35" s="19"/>
      <c r="G35" s="19"/>
      <c r="H35" s="19"/>
      <c r="I35" s="4"/>
    </row>
    <row r="36" spans="2:9" ht="105.75" customHeight="1" x14ac:dyDescent="0.3">
      <c r="B36" s="57" t="s">
        <v>56</v>
      </c>
      <c r="C36" s="62"/>
      <c r="D36" s="63"/>
      <c r="E36" s="64"/>
      <c r="F36" s="36"/>
      <c r="G36" s="24"/>
      <c r="H36" s="90">
        <f>SUM(C36,F36:G36)</f>
        <v>0</v>
      </c>
      <c r="I36" s="11"/>
    </row>
    <row r="37" spans="2:9" ht="43.2" x14ac:dyDescent="0.3">
      <c r="B37" s="58" t="s">
        <v>57</v>
      </c>
      <c r="C37" s="65"/>
      <c r="D37" s="28"/>
      <c r="E37" s="43"/>
      <c r="F37" s="36"/>
      <c r="G37" s="24"/>
      <c r="H37" s="90">
        <f>SUM(E37:G37)</f>
        <v>0</v>
      </c>
      <c r="I37" s="11"/>
    </row>
    <row r="38" spans="2:9" ht="28.8" x14ac:dyDescent="0.3">
      <c r="B38" s="58" t="s">
        <v>15</v>
      </c>
      <c r="C38" s="65"/>
      <c r="D38" s="28"/>
      <c r="E38" s="43"/>
      <c r="F38" s="36"/>
      <c r="G38" s="24"/>
      <c r="H38" s="90">
        <f>SUM(E38:G38)</f>
        <v>0</v>
      </c>
      <c r="I38" s="11"/>
    </row>
    <row r="39" spans="2:9" ht="28.8" x14ac:dyDescent="0.3">
      <c r="B39" s="59" t="s">
        <v>58</v>
      </c>
      <c r="C39" s="65"/>
      <c r="D39" s="24"/>
      <c r="E39" s="66"/>
      <c r="F39" s="36"/>
      <c r="G39" s="24"/>
      <c r="H39" s="90">
        <f>SUM(D39,F39:G39)</f>
        <v>0</v>
      </c>
      <c r="I39" s="11"/>
    </row>
    <row r="40" spans="2:9" x14ac:dyDescent="0.3">
      <c r="B40" s="60" t="s">
        <v>17</v>
      </c>
      <c r="C40" s="107">
        <f>SUM(C36,C32:C34,C16:C30)</f>
        <v>0</v>
      </c>
      <c r="D40" s="91">
        <f>SUM(D39,D32:D34,D16:D30)</f>
        <v>0</v>
      </c>
      <c r="E40" s="108">
        <f>SUM(E37:E38,E32:E34,E16:E30)</f>
        <v>0</v>
      </c>
      <c r="F40" s="92">
        <f>SUM(F36:F39,F32:F34,F16:F30)</f>
        <v>0</v>
      </c>
      <c r="G40" s="91">
        <f>SUM(G36:G39,G32:G34,G16:G30)</f>
        <v>0</v>
      </c>
      <c r="H40" s="91">
        <f>SUM(C40:G40)</f>
        <v>0</v>
      </c>
      <c r="I40" s="3"/>
    </row>
    <row r="41" spans="2:9" ht="15" thickBot="1" x14ac:dyDescent="0.35">
      <c r="B41" s="100" t="s">
        <v>0</v>
      </c>
      <c r="C41" s="199">
        <f t="shared" ref="C41:D41" si="2">C40*0.02</f>
        <v>0</v>
      </c>
      <c r="D41" s="200">
        <f t="shared" si="2"/>
        <v>0</v>
      </c>
      <c r="E41" s="201">
        <f>E40*0.02</f>
        <v>0</v>
      </c>
      <c r="F41" s="202"/>
      <c r="G41" s="203"/>
      <c r="H41" s="200">
        <f>SUM(C41:E41)</f>
        <v>0</v>
      </c>
      <c r="I41" s="204"/>
    </row>
    <row r="42" spans="2:9" ht="15.6" thickTop="1" thickBot="1" x14ac:dyDescent="0.35">
      <c r="B42" s="192" t="s">
        <v>12</v>
      </c>
      <c r="C42" s="193">
        <f>SUM(C40:C41)</f>
        <v>0</v>
      </c>
      <c r="D42" s="194">
        <f t="shared" ref="D42:G42" si="3">SUM(D40:D41)</f>
        <v>0</v>
      </c>
      <c r="E42" s="195">
        <f t="shared" si="3"/>
        <v>0</v>
      </c>
      <c r="F42" s="196">
        <f t="shared" si="3"/>
        <v>0</v>
      </c>
      <c r="G42" s="197">
        <f t="shared" si="3"/>
        <v>0</v>
      </c>
      <c r="H42" s="197">
        <f>SUM(C42:G42)</f>
        <v>0</v>
      </c>
      <c r="I42" s="198"/>
    </row>
    <row r="43" spans="2:9" x14ac:dyDescent="0.3">
      <c r="B43" s="1"/>
      <c r="C43" s="1"/>
      <c r="D43" s="1"/>
    </row>
    <row r="44" spans="2:9" x14ac:dyDescent="0.3">
      <c r="B44" s="2" t="s">
        <v>124</v>
      </c>
      <c r="C44" s="12"/>
      <c r="D44" s="12"/>
      <c r="E44" s="3"/>
      <c r="F44" s="3"/>
      <c r="G44" s="3"/>
      <c r="H44" s="91" t="str">
        <f>IFERROR(H42/C11,"")</f>
        <v/>
      </c>
    </row>
    <row r="45" spans="2:9" x14ac:dyDescent="0.3">
      <c r="B45" s="1"/>
      <c r="C45" s="1"/>
      <c r="D45" s="1"/>
    </row>
  </sheetData>
  <sheetProtection algorithmName="SHA-512" hashValue="3zZYMjEdS+d9dLbQs0hBcJtMGRn1aYpSJu34Xsf9xBcjvxUsZ3szzQHzYQrPwIGr09lMc6A/hGgGqVkgCWBYRA==" saltValue="u5QwYjNyRx6V6oWM14zsnw==" spinCount="100000" sheet="1" objects="1" scenarios="1"/>
  <mergeCells count="2">
    <mergeCell ref="C13:E13"/>
    <mergeCell ref="C7:F7"/>
  </mergeCells>
  <conditionalFormatting sqref="C7:F7">
    <cfRule type="cellIs" dxfId="1" priority="1" operator="equal">
      <formula>0</formula>
    </cfRule>
  </conditionalFormatting>
  <pageMargins left="0.7" right="0.7" top="0.75" bottom="0.75" header="0.3" footer="0.3"/>
  <pageSetup scale="80" orientation="landscape" r:id="rId1"/>
  <headerFooter>
    <oddHeader>&amp;C&amp;"-,Bold"&amp;14City of Detroit Emergency Solutions Grant (ESG)
2016-2017 Budget Template</oddHeader>
    <oddFooter>Page &amp;P of &amp;N</oddFooter>
  </headerFooter>
  <rowBreaks count="1" manualBreakCount="1">
    <brk id="3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5"/>
  <sheetViews>
    <sheetView showGridLines="0" topLeftCell="A30" zoomScaleNormal="100" workbookViewId="0">
      <selection activeCell="C16" sqref="C16"/>
    </sheetView>
  </sheetViews>
  <sheetFormatPr defaultColWidth="9.109375" defaultRowHeight="14.4" x14ac:dyDescent="0.3"/>
  <cols>
    <col min="1" max="1" width="1.6640625" style="116" customWidth="1"/>
    <col min="2" max="2" width="36" style="116" customWidth="1"/>
    <col min="3" max="4" width="20.5546875" style="116" customWidth="1"/>
    <col min="5" max="5" width="20.33203125" style="116" customWidth="1"/>
    <col min="6" max="6" width="20.109375" style="116" customWidth="1"/>
    <col min="7" max="7" width="20" style="116" customWidth="1"/>
    <col min="8" max="8" width="20.33203125" style="116" customWidth="1"/>
    <col min="9" max="9" width="46.109375" style="116" customWidth="1"/>
    <col min="10" max="16384" width="9.109375" style="116"/>
  </cols>
  <sheetData>
    <row r="2" spans="2:9" ht="18" x14ac:dyDescent="0.35">
      <c r="B2" s="115" t="s">
        <v>10</v>
      </c>
      <c r="C2" s="115"/>
      <c r="D2" s="115"/>
    </row>
    <row r="3" spans="2:9" x14ac:dyDescent="0.3">
      <c r="B3" s="117"/>
      <c r="C3" s="117"/>
      <c r="D3" s="117"/>
    </row>
    <row r="4" spans="2:9" x14ac:dyDescent="0.3">
      <c r="B4" s="117" t="s">
        <v>20</v>
      </c>
      <c r="C4" s="117"/>
      <c r="D4" s="117"/>
    </row>
    <row r="5" spans="2:9" x14ac:dyDescent="0.3">
      <c r="B5" s="118" t="s">
        <v>21</v>
      </c>
      <c r="C5" s="118"/>
      <c r="D5" s="118"/>
      <c r="E5" s="164"/>
      <c r="F5" s="164"/>
    </row>
    <row r="7" spans="2:9" x14ac:dyDescent="0.3">
      <c r="B7" s="120" t="s">
        <v>11</v>
      </c>
      <c r="C7" s="212">
        <f>'1. ESG Request Grand Total'!C7</f>
        <v>0</v>
      </c>
      <c r="D7" s="213"/>
      <c r="E7" s="213"/>
      <c r="F7" s="214"/>
    </row>
    <row r="8" spans="2:9" x14ac:dyDescent="0.3">
      <c r="B8" s="117"/>
      <c r="C8" s="117"/>
      <c r="D8" s="117"/>
    </row>
    <row r="9" spans="2:9" x14ac:dyDescent="0.3">
      <c r="B9" s="120" t="s">
        <v>13</v>
      </c>
      <c r="C9" s="83"/>
    </row>
    <row r="10" spans="2:9" x14ac:dyDescent="0.3">
      <c r="B10" s="120" t="s">
        <v>14</v>
      </c>
      <c r="C10" s="83"/>
    </row>
    <row r="11" spans="2:9" x14ac:dyDescent="0.3">
      <c r="B11" s="120" t="s">
        <v>125</v>
      </c>
      <c r="C11" s="122">
        <f>SUM(C9:C10)</f>
        <v>0</v>
      </c>
    </row>
    <row r="12" spans="2:9" x14ac:dyDescent="0.3">
      <c r="B12" s="123"/>
      <c r="C12" s="123"/>
      <c r="D12" s="123"/>
      <c r="E12" s="124"/>
    </row>
    <row r="13" spans="2:9" ht="18.600000000000001" thickBot="1" x14ac:dyDescent="0.4">
      <c r="B13" s="117"/>
      <c r="C13" s="226" t="s">
        <v>25</v>
      </c>
      <c r="D13" s="227"/>
      <c r="E13" s="228"/>
    </row>
    <row r="14" spans="2:9" ht="60.75" customHeight="1" x14ac:dyDescent="0.3">
      <c r="B14" s="125" t="s">
        <v>1</v>
      </c>
      <c r="C14" s="165" t="s">
        <v>54</v>
      </c>
      <c r="D14" s="166" t="s">
        <v>55</v>
      </c>
      <c r="E14" s="167" t="s">
        <v>46</v>
      </c>
      <c r="F14" s="128" t="s">
        <v>3</v>
      </c>
      <c r="G14" s="129" t="s">
        <v>26</v>
      </c>
      <c r="H14" s="129" t="s">
        <v>4</v>
      </c>
      <c r="I14" s="129" t="s">
        <v>27</v>
      </c>
    </row>
    <row r="15" spans="2:9" x14ac:dyDescent="0.3">
      <c r="B15" s="130" t="s">
        <v>29</v>
      </c>
      <c r="C15" s="131"/>
      <c r="D15" s="143"/>
      <c r="E15" s="132"/>
      <c r="F15" s="133"/>
      <c r="G15" s="134"/>
      <c r="H15" s="134"/>
      <c r="I15" s="134"/>
    </row>
    <row r="16" spans="2:9" x14ac:dyDescent="0.3">
      <c r="B16" s="135" t="s">
        <v>30</v>
      </c>
      <c r="C16" s="112"/>
      <c r="D16" s="175"/>
      <c r="E16" s="110"/>
      <c r="F16" s="85"/>
      <c r="G16" s="27"/>
      <c r="H16" s="136">
        <f>SUM(C16:G16)</f>
        <v>0</v>
      </c>
      <c r="I16" s="176"/>
    </row>
    <row r="17" spans="2:9" x14ac:dyDescent="0.3">
      <c r="B17" s="135" t="s">
        <v>31</v>
      </c>
      <c r="C17" s="112"/>
      <c r="D17" s="175"/>
      <c r="E17" s="110"/>
      <c r="F17" s="85"/>
      <c r="G17" s="27"/>
      <c r="H17" s="136">
        <f t="shared" ref="H17:H30" si="0">SUM(C17:G17)</f>
        <v>0</v>
      </c>
      <c r="I17" s="176"/>
    </row>
    <row r="18" spans="2:9" x14ac:dyDescent="0.3">
      <c r="B18" s="135" t="s">
        <v>32</v>
      </c>
      <c r="C18" s="112"/>
      <c r="D18" s="175"/>
      <c r="E18" s="110"/>
      <c r="F18" s="85"/>
      <c r="G18" s="27"/>
      <c r="H18" s="136">
        <f t="shared" si="0"/>
        <v>0</v>
      </c>
      <c r="I18" s="176"/>
    </row>
    <row r="19" spans="2:9" x14ac:dyDescent="0.3">
      <c r="B19" s="137" t="s">
        <v>33</v>
      </c>
      <c r="C19" s="44"/>
      <c r="D19" s="26"/>
      <c r="E19" s="110"/>
      <c r="F19" s="85"/>
      <c r="G19" s="27"/>
      <c r="H19" s="136">
        <f t="shared" si="0"/>
        <v>0</v>
      </c>
      <c r="I19" s="176"/>
    </row>
    <row r="20" spans="2:9" x14ac:dyDescent="0.3">
      <c r="B20" s="137" t="s">
        <v>34</v>
      </c>
      <c r="C20" s="44"/>
      <c r="D20" s="26"/>
      <c r="E20" s="110"/>
      <c r="F20" s="85"/>
      <c r="G20" s="27"/>
      <c r="H20" s="136">
        <f t="shared" si="0"/>
        <v>0</v>
      </c>
      <c r="I20" s="176"/>
    </row>
    <row r="21" spans="2:9" x14ac:dyDescent="0.3">
      <c r="B21" s="137" t="s">
        <v>35</v>
      </c>
      <c r="C21" s="44"/>
      <c r="D21" s="26"/>
      <c r="E21" s="110"/>
      <c r="F21" s="85"/>
      <c r="G21" s="27"/>
      <c r="H21" s="136">
        <f t="shared" si="0"/>
        <v>0</v>
      </c>
      <c r="I21" s="176"/>
    </row>
    <row r="22" spans="2:9" x14ac:dyDescent="0.3">
      <c r="B22" s="137" t="s">
        <v>36</v>
      </c>
      <c r="C22" s="44"/>
      <c r="D22" s="26"/>
      <c r="E22" s="110"/>
      <c r="F22" s="85"/>
      <c r="G22" s="27"/>
      <c r="H22" s="136">
        <f t="shared" si="0"/>
        <v>0</v>
      </c>
      <c r="I22" s="176"/>
    </row>
    <row r="23" spans="2:9" x14ac:dyDescent="0.3">
      <c r="B23" s="137" t="s">
        <v>37</v>
      </c>
      <c r="C23" s="44"/>
      <c r="D23" s="26"/>
      <c r="E23" s="110"/>
      <c r="F23" s="85"/>
      <c r="G23" s="27"/>
      <c r="H23" s="136">
        <f t="shared" si="0"/>
        <v>0</v>
      </c>
      <c r="I23" s="176"/>
    </row>
    <row r="24" spans="2:9" x14ac:dyDescent="0.3">
      <c r="B24" s="137" t="s">
        <v>38</v>
      </c>
      <c r="C24" s="44"/>
      <c r="D24" s="26"/>
      <c r="E24" s="110"/>
      <c r="F24" s="85"/>
      <c r="G24" s="27"/>
      <c r="H24" s="136">
        <f t="shared" si="0"/>
        <v>0</v>
      </c>
      <c r="I24" s="176"/>
    </row>
    <row r="25" spans="2:9" x14ac:dyDescent="0.3">
      <c r="B25" s="137" t="s">
        <v>7</v>
      </c>
      <c r="C25" s="44"/>
      <c r="D25" s="26"/>
      <c r="E25" s="110"/>
      <c r="F25" s="85"/>
      <c r="G25" s="27"/>
      <c r="H25" s="136">
        <f t="shared" si="0"/>
        <v>0</v>
      </c>
      <c r="I25" s="176"/>
    </row>
    <row r="26" spans="2:9" x14ac:dyDescent="0.3">
      <c r="B26" s="139" t="s">
        <v>40</v>
      </c>
      <c r="C26" s="45"/>
      <c r="D26" s="27"/>
      <c r="E26" s="110"/>
      <c r="F26" s="85"/>
      <c r="G26" s="27"/>
      <c r="H26" s="136">
        <f t="shared" si="0"/>
        <v>0</v>
      </c>
      <c r="I26" s="176"/>
    </row>
    <row r="27" spans="2:9" x14ac:dyDescent="0.3">
      <c r="B27" s="139" t="s">
        <v>8</v>
      </c>
      <c r="C27" s="45"/>
      <c r="D27" s="27"/>
      <c r="E27" s="110"/>
      <c r="F27" s="85"/>
      <c r="G27" s="27"/>
      <c r="H27" s="136">
        <f t="shared" si="0"/>
        <v>0</v>
      </c>
      <c r="I27" s="176"/>
    </row>
    <row r="28" spans="2:9" x14ac:dyDescent="0.3">
      <c r="B28" s="139" t="s">
        <v>41</v>
      </c>
      <c r="C28" s="45"/>
      <c r="D28" s="27"/>
      <c r="E28" s="110"/>
      <c r="F28" s="85"/>
      <c r="G28" s="27"/>
      <c r="H28" s="136">
        <f t="shared" si="0"/>
        <v>0</v>
      </c>
      <c r="I28" s="176"/>
    </row>
    <row r="29" spans="2:9" x14ac:dyDescent="0.3">
      <c r="B29" s="139" t="s">
        <v>42</v>
      </c>
      <c r="C29" s="45"/>
      <c r="D29" s="27"/>
      <c r="E29" s="110"/>
      <c r="F29" s="85"/>
      <c r="G29" s="27"/>
      <c r="H29" s="136">
        <f t="shared" si="0"/>
        <v>0</v>
      </c>
      <c r="I29" s="176"/>
    </row>
    <row r="30" spans="2:9" ht="15" thickBot="1" x14ac:dyDescent="0.35">
      <c r="B30" s="139" t="s">
        <v>43</v>
      </c>
      <c r="C30" s="46"/>
      <c r="D30" s="47"/>
      <c r="E30" s="111"/>
      <c r="F30" s="85"/>
      <c r="G30" s="27"/>
      <c r="H30" s="136">
        <f t="shared" si="0"/>
        <v>0</v>
      </c>
      <c r="I30" s="176"/>
    </row>
    <row r="31" spans="2:9" ht="17.25" customHeight="1" thickBot="1" x14ac:dyDescent="0.35">
      <c r="B31" s="140" t="s">
        <v>53</v>
      </c>
      <c r="C31" s="141"/>
      <c r="D31" s="141"/>
      <c r="E31" s="141"/>
      <c r="F31" s="142"/>
      <c r="G31" s="142"/>
      <c r="H31" s="168"/>
      <c r="I31" s="168"/>
    </row>
    <row r="32" spans="2:9" ht="14.25" customHeight="1" x14ac:dyDescent="0.3">
      <c r="B32" s="49"/>
      <c r="C32" s="62"/>
      <c r="D32" s="177"/>
      <c r="E32" s="109"/>
      <c r="F32" s="85"/>
      <c r="G32" s="27"/>
      <c r="H32" s="136">
        <f t="shared" ref="H32:H34" si="1">SUM(C32:G32)</f>
        <v>0</v>
      </c>
      <c r="I32" s="178"/>
    </row>
    <row r="33" spans="2:9" ht="14.25" customHeight="1" x14ac:dyDescent="0.3">
      <c r="B33" s="49"/>
      <c r="C33" s="45"/>
      <c r="D33" s="27"/>
      <c r="E33" s="110"/>
      <c r="F33" s="85"/>
      <c r="G33" s="27"/>
      <c r="H33" s="136">
        <f t="shared" si="1"/>
        <v>0</v>
      </c>
      <c r="I33" s="178"/>
    </row>
    <row r="34" spans="2:9" ht="16.5" customHeight="1" thickBot="1" x14ac:dyDescent="0.35">
      <c r="B34" s="49"/>
      <c r="C34" s="46"/>
      <c r="D34" s="47"/>
      <c r="E34" s="111"/>
      <c r="F34" s="85"/>
      <c r="G34" s="27"/>
      <c r="H34" s="136">
        <f t="shared" si="1"/>
        <v>0</v>
      </c>
      <c r="I34" s="178"/>
    </row>
    <row r="35" spans="2:9" ht="15" thickBot="1" x14ac:dyDescent="0.35">
      <c r="B35" s="144" t="s">
        <v>44</v>
      </c>
      <c r="C35" s="145"/>
      <c r="D35" s="145"/>
      <c r="E35" s="141"/>
      <c r="F35" s="142"/>
      <c r="G35" s="142"/>
      <c r="H35" s="142"/>
      <c r="I35" s="142"/>
    </row>
    <row r="36" spans="2:9" ht="105.75" customHeight="1" x14ac:dyDescent="0.3">
      <c r="B36" s="169" t="s">
        <v>56</v>
      </c>
      <c r="C36" s="62"/>
      <c r="D36" s="170"/>
      <c r="E36" s="171"/>
      <c r="F36" s="85"/>
      <c r="G36" s="27"/>
      <c r="H36" s="136">
        <f>SUM(F36:G36,C36)</f>
        <v>0</v>
      </c>
      <c r="I36" s="176"/>
    </row>
    <row r="37" spans="2:9" ht="43.2" x14ac:dyDescent="0.3">
      <c r="B37" s="172" t="s">
        <v>57</v>
      </c>
      <c r="C37" s="173"/>
      <c r="D37" s="174"/>
      <c r="E37" s="110"/>
      <c r="F37" s="85"/>
      <c r="G37" s="27"/>
      <c r="H37" s="136">
        <f>SUM(E37:G37)</f>
        <v>0</v>
      </c>
      <c r="I37" s="176"/>
    </row>
    <row r="38" spans="2:9" ht="28.8" x14ac:dyDescent="0.3">
      <c r="B38" s="172" t="s">
        <v>15</v>
      </c>
      <c r="C38" s="173"/>
      <c r="D38" s="174"/>
      <c r="E38" s="110"/>
      <c r="F38" s="85"/>
      <c r="G38" s="27"/>
      <c r="H38" s="136">
        <f>SUM(E38:G38)</f>
        <v>0</v>
      </c>
      <c r="I38" s="176"/>
    </row>
    <row r="39" spans="2:9" ht="28.8" x14ac:dyDescent="0.3">
      <c r="B39" s="147" t="s">
        <v>58</v>
      </c>
      <c r="C39" s="173"/>
      <c r="D39" s="27"/>
      <c r="E39" s="138"/>
      <c r="F39" s="85"/>
      <c r="G39" s="27"/>
      <c r="H39" s="136">
        <f>SUM(D39,F39:G39)</f>
        <v>0</v>
      </c>
      <c r="I39" s="176"/>
    </row>
    <row r="40" spans="2:9" x14ac:dyDescent="0.3">
      <c r="B40" s="148" t="s">
        <v>17</v>
      </c>
      <c r="C40" s="149">
        <f>SUM(C16:C34,C36:C38)</f>
        <v>0</v>
      </c>
      <c r="D40" s="152">
        <f>SUM(D16:D34,D36:D38)</f>
        <v>0</v>
      </c>
      <c r="E40" s="150">
        <f>SUM(E16:E34,E36:E38)</f>
        <v>0</v>
      </c>
      <c r="F40" s="151">
        <f>SUM(F16:F34,F36:F38)</f>
        <v>0</v>
      </c>
      <c r="G40" s="152">
        <f>SUM(G16:G34,G36:G38)</f>
        <v>0</v>
      </c>
      <c r="H40" s="152">
        <f>SUM(C40:G40)</f>
        <v>0</v>
      </c>
      <c r="I40" s="143"/>
    </row>
    <row r="41" spans="2:9" ht="15" thickBot="1" x14ac:dyDescent="0.35">
      <c r="B41" s="185" t="s">
        <v>0</v>
      </c>
      <c r="C41" s="186">
        <f t="shared" ref="C41:D41" si="2">C40*0.02</f>
        <v>0</v>
      </c>
      <c r="D41" s="190">
        <f t="shared" si="2"/>
        <v>0</v>
      </c>
      <c r="E41" s="187">
        <f>E40*0.02</f>
        <v>0</v>
      </c>
      <c r="F41" s="188"/>
      <c r="G41" s="189"/>
      <c r="H41" s="190">
        <f>SUM(C41:E41)</f>
        <v>0</v>
      </c>
      <c r="I41" s="191"/>
    </row>
    <row r="42" spans="2:9" ht="15.6" thickTop="1" thickBot="1" x14ac:dyDescent="0.35">
      <c r="B42" s="179" t="s">
        <v>48</v>
      </c>
      <c r="C42" s="180">
        <f>SUM(C40:C41)</f>
        <v>0</v>
      </c>
      <c r="D42" s="205">
        <f>SUM(D40:D41)</f>
        <v>0</v>
      </c>
      <c r="E42" s="181">
        <f>SUM(E40:E41)</f>
        <v>0</v>
      </c>
      <c r="F42" s="182">
        <f>SUM(F40:F40)</f>
        <v>0</v>
      </c>
      <c r="G42" s="183">
        <f>SUM(G40:G40)</f>
        <v>0</v>
      </c>
      <c r="H42" s="183">
        <f>SUM(C42:G42)</f>
        <v>0</v>
      </c>
      <c r="I42" s="184"/>
    </row>
    <row r="43" spans="2:9" x14ac:dyDescent="0.3">
      <c r="B43" s="117"/>
      <c r="C43" s="117"/>
      <c r="D43" s="117"/>
    </row>
    <row r="44" spans="2:9" x14ac:dyDescent="0.3">
      <c r="B44" s="120" t="s">
        <v>122</v>
      </c>
      <c r="C44" s="144"/>
      <c r="D44" s="144"/>
      <c r="E44" s="143"/>
      <c r="F44" s="143"/>
      <c r="G44" s="143"/>
      <c r="H44" s="155" t="str">
        <f>IFERROR(H42/C11,"")</f>
        <v/>
      </c>
    </row>
    <row r="45" spans="2:9" x14ac:dyDescent="0.3">
      <c r="B45" s="117"/>
      <c r="C45" s="117"/>
      <c r="D45" s="117"/>
    </row>
  </sheetData>
  <sheetProtection algorithmName="SHA-512" hashValue="+q432EYyaHfYyEq6hgUtWEnhySytevKQ1JMy1ZE/VHod1l/CImm0g8r89jPp45IdQhvcWU2R5JELUi1kSkkrhA==" saltValue="SDxOAN4hEpfWGQVCiLbo8A==" spinCount="100000" sheet="1" objects="1" scenarios="1"/>
  <mergeCells count="2">
    <mergeCell ref="C13:E13"/>
    <mergeCell ref="C7:F7"/>
  </mergeCells>
  <conditionalFormatting sqref="C7:F7">
    <cfRule type="cellIs" dxfId="0" priority="1" operator="equal">
      <formula>0</formula>
    </cfRule>
  </conditionalFormatting>
  <pageMargins left="0.7" right="0.7" top="0.75" bottom="0.75" header="0.3" footer="0.3"/>
  <pageSetup scale="80" orientation="landscape" r:id="rId1"/>
  <headerFooter>
    <oddHeader>&amp;C&amp;"-,Bold"&amp;14City of Detroit Emergency Solutions Grant (ESG)
2016-2017 Budget Template</oddHeader>
    <oddFooter>Page &amp;P of &amp;N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Instructions</vt:lpstr>
      <vt:lpstr>1. ESG Request Grand Total</vt:lpstr>
      <vt:lpstr>2. Street Outreach</vt:lpstr>
      <vt:lpstr>3a. Emergency Shelter 1</vt:lpstr>
      <vt:lpstr>3b. Emergency Shelter 2</vt:lpstr>
      <vt:lpstr>3c. Emergency Shelter 3</vt:lpstr>
      <vt:lpstr>3d. Emergency Shelter 4</vt:lpstr>
      <vt:lpstr>4. Rapid Re-Housing</vt:lpstr>
      <vt:lpstr>5. Homelessness Prevention</vt:lpstr>
      <vt:lpstr>'1. ESG Request Grand Total'!Print_Area</vt:lpstr>
      <vt:lpstr>'2. Street Outreach'!Print_Area</vt:lpstr>
      <vt:lpstr>'3a. Emergency Shelter 1'!Print_Area</vt:lpstr>
      <vt:lpstr>'3b. Emergency Shelter 2'!Print_Area</vt:lpstr>
      <vt:lpstr>'3c. Emergency Shelter 3'!Print_Area</vt:lpstr>
      <vt:lpstr>'3d. Emergency Shelter 4'!Print_Area</vt:lpstr>
      <vt:lpstr>'4. Rapid Re-Housing'!Print_Area</vt:lpstr>
      <vt:lpstr>'5. Homelessness Prevention'!Print_Area</vt:lpstr>
      <vt:lpstr>Instructions!Print_Area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Sage Hales-Ho</dc:creator>
  <cp:lastModifiedBy>Johnson, Elizabeth Ayana</cp:lastModifiedBy>
  <cp:lastPrinted>2016-06-15T00:21:57Z</cp:lastPrinted>
  <dcterms:created xsi:type="dcterms:W3CDTF">2016-03-18T13:37:39Z</dcterms:created>
  <dcterms:modified xsi:type="dcterms:W3CDTF">2016-06-28T22:03:09Z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